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3"/>
  </bookViews>
  <sheets>
    <sheet name="Статус" sheetId="1" r:id="rId1"/>
    <sheet name="Отрасли" sheetId="2" r:id="rId2"/>
    <sheet name="Преимущества" sheetId="3" r:id="rId3"/>
    <sheet name="Детализация" sheetId="4" r:id="rId4"/>
  </sheets>
  <definedNames>
    <definedName name="_xlnm._FilterDatabase" localSheetId="3" hidden="1">Детализация!$A$4:$R$38</definedName>
  </definedNames>
  <calcPr calcId="145621"/>
</workbook>
</file>

<file path=xl/calcChain.xml><?xml version="1.0" encoding="utf-8"?>
<calcChain xmlns="http://schemas.openxmlformats.org/spreadsheetml/2006/main">
  <c r="O37" i="4" l="1"/>
</calcChain>
</file>

<file path=xl/sharedStrings.xml><?xml version="1.0" encoding="utf-8"?>
<sst xmlns="http://schemas.openxmlformats.org/spreadsheetml/2006/main" count="308" uniqueCount="169">
  <si>
    <t>© Сбербанк-АСТ, 2022</t>
  </si>
  <si>
    <r>
      <rPr>
        <b/>
        <sz val="10"/>
        <color rgb="FF00703C"/>
        <rFont val="Tahoma"/>
        <family val="2"/>
        <charset val="204"/>
      </rPr>
      <t xml:space="preserve">Сводные данные по процедурам пользователя. Пользователь: </t>
    </r>
    <r>
      <rPr>
        <b/>
        <sz val="10"/>
        <color rgb="FF00703C"/>
        <rFont val="Tahoma"/>
        <family val="2"/>
        <charset val="204"/>
      </rPr>
      <t>ВОЛЖСКО-ОКСКОЕ УПРАВЛЕНИЕ РОСТЕХНАДЗОРА</t>
    </r>
    <r>
      <rPr>
        <b/>
        <sz val="10"/>
        <color rgb="FF00703C"/>
        <rFont val="Tahoma"/>
        <family val="2"/>
        <charset val="204"/>
      </rPr>
      <t>. Статистика по статусу торгов</t>
    </r>
  </si>
  <si>
    <t>Параметры отчета</t>
  </si>
  <si>
    <t>Дата подготовки отчета:</t>
  </si>
  <si>
    <t>Версия исходных данных:</t>
  </si>
  <si>
    <t>Отчетный период:</t>
  </si>
  <si>
    <r>
      <rPr>
        <sz val="9"/>
        <color rgb="FF000000"/>
        <rFont val="Tahoma"/>
        <family val="2"/>
        <charset val="204"/>
      </rPr>
      <t>2020-12-01 00:00:00</t>
    </r>
    <r>
      <rPr>
        <sz val="9"/>
        <color rgb="FF000000"/>
        <rFont val="Tahoma"/>
        <family val="2"/>
        <charset val="204"/>
      </rPr>
      <t xml:space="preserve"> - </t>
    </r>
    <r>
      <rPr>
        <sz val="9"/>
        <color rgb="FF000000"/>
        <rFont val="Tahoma"/>
        <family val="2"/>
        <charset val="204"/>
      </rPr>
      <t>2021-12-31 00:00:00</t>
    </r>
    <r>
      <rPr>
        <sz val="9"/>
        <color rgb="FF000000"/>
        <rFont val="Tahoma"/>
        <family val="2"/>
        <charset val="204"/>
      </rPr>
      <t xml:space="preserve"> </t>
    </r>
  </si>
  <si>
    <t>Фильтр по типу торгов:</t>
  </si>
  <si>
    <t>Электронный аукцион (44-ФЗ)</t>
  </si>
  <si>
    <t>Фильтр по преимуществам:</t>
  </si>
  <si>
    <t>Не задан</t>
  </si>
  <si>
    <t>Статистика по статусу торгов</t>
  </si>
  <si>
    <t>Статистика по отраслям</t>
  </si>
  <si>
    <t>Статистика по преимуществам</t>
  </si>
  <si>
    <t>Детализация</t>
  </si>
  <si>
    <t>Статус торгов</t>
  </si>
  <si>
    <t>Количество</t>
  </si>
  <si>
    <t>Доля по количеству</t>
  </si>
  <si>
    <t>Начальная максимальная цена</t>
  </si>
  <si>
    <t>Доля по НМЦ</t>
  </si>
  <si>
    <t>Торги завершены</t>
  </si>
  <si>
    <t>Аукцион не состоялся</t>
  </si>
  <si>
    <t>Аукцион отменен</t>
  </si>
  <si>
    <t>Всего</t>
  </si>
  <si>
    <t/>
  </si>
  <si>
    <r>
      <rPr>
        <b/>
        <sz val="10"/>
        <color rgb="FF00703C"/>
        <rFont val="Tahoma"/>
        <family val="2"/>
        <charset val="204"/>
      </rPr>
      <t xml:space="preserve">Сводные данные по процедурам пользователя. Пользователь: </t>
    </r>
    <r>
      <rPr>
        <b/>
        <sz val="10"/>
        <color rgb="FF00703C"/>
        <rFont val="Tahoma"/>
        <family val="2"/>
        <charset val="204"/>
      </rPr>
      <t>ВОЛЖСКО-ОКСКОЕ УПРАВЛЕНИЕ РОСТЕХНАДЗОРА</t>
    </r>
    <r>
      <rPr>
        <b/>
        <sz val="10"/>
        <color rgb="FF00703C"/>
        <rFont val="Tahoma"/>
        <family val="2"/>
        <charset val="204"/>
      </rPr>
      <t>. Статистика по отраслям</t>
    </r>
  </si>
  <si>
    <t>Отрасль</t>
  </si>
  <si>
    <t>Прочие</t>
  </si>
  <si>
    <t>Компьютерное, офисное оборудование, офисная мебель, телекоммуникации, информационные технологии</t>
  </si>
  <si>
    <t>Бумага, картон, печатная и издательская деятельность</t>
  </si>
  <si>
    <t>Услуги в непроизводственной сфере</t>
  </si>
  <si>
    <t>Медикаменты, медицинские материалы, оборудование, инструмент</t>
  </si>
  <si>
    <t>Средства наземного, воздушного и водного транспорта. Услуги транспорта и связи</t>
  </si>
  <si>
    <t>Продукция химических производств</t>
  </si>
  <si>
    <t>Строительные работы</t>
  </si>
  <si>
    <r>
      <rPr>
        <b/>
        <sz val="10"/>
        <color rgb="FF00703C"/>
        <rFont val="Tahoma"/>
        <family val="2"/>
        <charset val="204"/>
      </rPr>
      <t xml:space="preserve">Сводные данные по процедурам пользователя. Пользователь: </t>
    </r>
    <r>
      <rPr>
        <b/>
        <sz val="10"/>
        <color rgb="FF00703C"/>
        <rFont val="Tahoma"/>
        <family val="2"/>
        <charset val="204"/>
      </rPr>
      <t>ВОЛЖСКО-ОКСКОЕ УПРАВЛЕНИЕ РОСТЕХНАДЗОРА</t>
    </r>
    <r>
      <rPr>
        <b/>
        <sz val="10"/>
        <color rgb="FF00703C"/>
        <rFont val="Tahoma"/>
        <family val="2"/>
        <charset val="204"/>
      </rPr>
      <t>. Статистика по установленным преимуществам</t>
    </r>
  </si>
  <si>
    <t>Преимущество</t>
  </si>
  <si>
    <t>Без преимуществ</t>
  </si>
  <si>
    <t>Для СМП и СОНО</t>
  </si>
  <si>
    <t>Учреждениям и предприятиям уголовно-исполнительной системы</t>
  </si>
  <si>
    <t>Организациям инвалидов</t>
  </si>
  <si>
    <t>Код аукциона</t>
  </si>
  <si>
    <t>Дата публикации</t>
  </si>
  <si>
    <t>Предмет аукциона</t>
  </si>
  <si>
    <t>Начальная  (максимальная) цена, руб.</t>
  </si>
  <si>
    <t>Победитель торгов</t>
  </si>
  <si>
    <t>ИНН Победителя</t>
  </si>
  <si>
    <t>Номер контракта (ов)</t>
  </si>
  <si>
    <t>Цена контракта  указанная заказчиком, руб.</t>
  </si>
  <si>
    <t>Дата  заключения контракта</t>
  </si>
  <si>
    <t>0332100014920000069</t>
  </si>
  <si>
    <t>Оказание медицинских услуг (проведение предрейсовых медицинских осмотров водителей)</t>
  </si>
  <si>
    <t>ОБЩЕСТВО С ОГРАНИЧЕННОЙ ОТВЕТСТВЕННОСТЬЮ МЕДИЦИНСКИЙ ЦЕНТР "ЭКСПЕРТ НН"</t>
  </si>
  <si>
    <t>5262251794</t>
  </si>
  <si>
    <t>0332100014920000070</t>
  </si>
  <si>
    <t>Поставка горюче-смазочного материала (1 полугодие 2021 г.)</t>
  </si>
  <si>
    <t>ОБЩЕСТВО С ОГРАНИЧЕННОЙ ОТВЕТСТВЕННОСТЬЮ "ПТМ"</t>
  </si>
  <si>
    <t>5263049622</t>
  </si>
  <si>
    <t>0332100014921000001</t>
  </si>
  <si>
    <t>Поставка почтовых марок</t>
  </si>
  <si>
    <t>УФПС НИЖЕГОРОДСКОЙ ОБЛАСТИ</t>
  </si>
  <si>
    <t>7724490000</t>
  </si>
  <si>
    <t>0332100014921000002</t>
  </si>
  <si>
    <t>Услуги по комплексной мойке служебного автотранспорта</t>
  </si>
  <si>
    <t>ВАГАНОВА ОЛЬГА ВЛАДИМИРОВНА</t>
  </si>
  <si>
    <t>525628199182</t>
  </si>
  <si>
    <t>0332100014921000003</t>
  </si>
  <si>
    <t xml:space="preserve">Поставка специальных жидкостей для автомобилей </t>
  </si>
  <si>
    <t>ОБЩЕСТВО С ОГРАНИЧЕННОЙ ОТВЕТСТВЕННОСТЬЮ "БЕЗАНТ"</t>
  </si>
  <si>
    <t>5258148233</t>
  </si>
  <si>
    <t>0332100014921000004</t>
  </si>
  <si>
    <t xml:space="preserve">Услуги по техническому обслуживанию кондиционеров </t>
  </si>
  <si>
    <t>ЛУКИН ДЕНИС ИГОРЕВИЧ</t>
  </si>
  <si>
    <t>332762318103</t>
  </si>
  <si>
    <t>0332100014921000005</t>
  </si>
  <si>
    <t>Оказание комплекса услуг по переаттестации объекта информатизации (защищаемого помещения) на соответствие требованиям по безопасности информации, предназначенного для обсуждения сведений, составляющих конфиденциальную информацию</t>
  </si>
  <si>
    <t>ОБЩЕСТВО С ОГРАНИЧЕННОЙ ОТВЕТСТВЕННОСТЬЮ "ИНФОМ"</t>
  </si>
  <si>
    <t>3328444958</t>
  </si>
  <si>
    <t>0332100014921000006</t>
  </si>
  <si>
    <t>Услуги по сопровождению информационного обеспечения нормативно-правовой, нормативно-технической, методической и справочной информацией, содержащейся в ИСС "Кодекс/Техэксперт" в территориальных органах Федеральной службы по экологическому, технологическому и атомному надзору, через ведомственную сеть передачи данных</t>
  </si>
  <si>
    <t>АКЦИОНЕРНОЕ ОБЩЕСТВО "ИНФОРМАЦИОННАЯ КОМПАНИЯ "КОДЕКС"</t>
  </si>
  <si>
    <t>7826714668</t>
  </si>
  <si>
    <t>0332100014921000007</t>
  </si>
  <si>
    <t>Поставка источников бесперебойного питания</t>
  </si>
  <si>
    <t>ОБЩЕСТВО С ОГРАНИЧЕННОЙ ОТВЕТСТВЕННОСТЬЮ "АЛМИНА"</t>
  </si>
  <si>
    <t>5261031002</t>
  </si>
  <si>
    <t>0332100014921000008</t>
  </si>
  <si>
    <t>Поставка многофункциональных устройств</t>
  </si>
  <si>
    <t>ОБЩЕСТВО С ОГРАНИЧЕННОЙ ОТВЕТСТВЕННОСТЬЮ  "ЮВЕНТА-НН"</t>
  </si>
  <si>
    <t>5262245906</t>
  </si>
  <si>
    <t>0332100014921000009</t>
  </si>
  <si>
    <t>Поставка принтеров</t>
  </si>
  <si>
    <t>ГОРБУНОВ ДЕНИС ЕВГЕНЬЕВИЧ</t>
  </si>
  <si>
    <t>344600898612</t>
  </si>
  <si>
    <t>0332100014921000010</t>
  </si>
  <si>
    <t>Услуги по техническому обслуживанию кондиционеров</t>
  </si>
  <si>
    <t>СИДНИН НИКОЛАЙ АЛЕКСАНДРОВИЧ</t>
  </si>
  <si>
    <t>130700473710</t>
  </si>
  <si>
    <t>0332100014921000011</t>
  </si>
  <si>
    <t xml:space="preserve">Поставка бумаги для офисной техники </t>
  </si>
  <si>
    <t>ФИЛИППОВ БОРИС БОРИСОВИЧ</t>
  </si>
  <si>
    <t>524300861251</t>
  </si>
  <si>
    <t>0332100014921000012</t>
  </si>
  <si>
    <t xml:space="preserve">Поставка средств вычислительной техники и оргтехники </t>
  </si>
  <si>
    <t>ОБЩЕСТВО С ОГРАНИЧЕННОЙ ОТВЕТСТВЕННОСТЬЮ "ТЕХНОЛОГИИ БИЗНЕСА"</t>
  </si>
  <si>
    <t>5262327651</t>
  </si>
  <si>
    <t>0332100014921000013</t>
  </si>
  <si>
    <t>Поставка горюче-смазочных материалов (2-е полугодие)</t>
  </si>
  <si>
    <t>Поставка расходных материалов (картриджей)</t>
  </si>
  <si>
    <t>0332100014921000016</t>
  </si>
  <si>
    <t>ОБЩЕСТВО С ОГРАНИЧЕННОЙ ОТВЕТСТВЕННОСТЬЮ "РМ ЦЕНТР"</t>
  </si>
  <si>
    <t>7718868981</t>
  </si>
  <si>
    <t>0332100014921000017</t>
  </si>
  <si>
    <t>Поставка канцелярских товаров</t>
  </si>
  <si>
    <t>ЗАБЕЛИН АЛЕКСЕЙ ВИТАЛЬЕВИЧ</t>
  </si>
  <si>
    <t>330301343802</t>
  </si>
  <si>
    <t>0332100014921000018</t>
  </si>
  <si>
    <t>Поставка хозяйственных товаров</t>
  </si>
  <si>
    <t>ОБЩЕСТВО С ОГРАНИЧЕННОЙ ОТВЕТСТВЕННОСТЬЮ "АЛЬФА ИНДАСТРИС ПОВОЛЖЬЕ"</t>
  </si>
  <si>
    <t>5256138543</t>
  </si>
  <si>
    <t>0332100014921000019</t>
  </si>
  <si>
    <t>Поставка автомобильных шин и дисков</t>
  </si>
  <si>
    <t>ОБЩЕСТВО С ОГРАНИЧЕННОЙ ОТВЕТСТВЕННОСТЬЮ "КОМПАНИЯ "АЛЬКОМ"</t>
  </si>
  <si>
    <t>5501243130</t>
  </si>
  <si>
    <t>0332100014921000020</t>
  </si>
  <si>
    <t>Поставка запасных частей к оборудованию - аккумуляторные батареи для ИБП</t>
  </si>
  <si>
    <t>ЛЕБЕДЕВ АЛЕКСАНДР АЛЕКСАНДРОВИЧ</t>
  </si>
  <si>
    <t>526103946333</t>
  </si>
  <si>
    <t>0332100014921000021</t>
  </si>
  <si>
    <t>0332100014921000022</t>
  </si>
  <si>
    <t xml:space="preserve">Услуги по проведению экспертизы технического состояния оборудования и утилизации технических средств </t>
  </si>
  <si>
    <t>ОБЩЕСТВО С ОГРАНИЧЕННОЙ ОТВЕТСТВЕННОСТЬЮ "РУСУТИЛИТ"</t>
  </si>
  <si>
    <t>6672345342</t>
  </si>
  <si>
    <t>0332100014921000023</t>
  </si>
  <si>
    <t>Услуги по поставке средств защиты информации и проведению оценки соответствия по требованиям защиты информации информационной системы персональных данных</t>
  </si>
  <si>
    <t>РЯЗАНСКИЙ ФИЛИАЛ АКЦИОНЕРНОГО ОБЩЕСТВА "ЦЕНТРИНФОРМ"</t>
  </si>
  <si>
    <t>7841051711</t>
  </si>
  <si>
    <t>0332100014921000024</t>
  </si>
  <si>
    <t>ОБЩЕСТВО С ОГРАНИЧЕННОЙ ОТВЕТСТВЕННОСТЬЮ "ФАРМАТ"</t>
  </si>
  <si>
    <t>5260138680</t>
  </si>
  <si>
    <t>0332100014921000025</t>
  </si>
  <si>
    <t>0332100014921000026</t>
  </si>
  <si>
    <t>Поставка и установка (монтаж) кондиционера</t>
  </si>
  <si>
    <t>ОБЩЕСТВО С ОГРАНИЧЕННОЙ ОТВЕТСТВЕННОСТЬЮ "КЛИМАТ-ОПТ"</t>
  </si>
  <si>
    <t>6311170461</t>
  </si>
  <si>
    <t>0332100014921000028</t>
  </si>
  <si>
    <t>Услуги по ремонту автотранспортных средств марок Рено Дастер, Нива Шевроле для нужд Волжско-Окского управления Ростехнадзора</t>
  </si>
  <si>
    <t>ОБЩЕСТВО С ОГРАНИЧЕННОЙ ОТВЕТСТВЕННОСТЬЮ "АВТОГРАД НН"</t>
  </si>
  <si>
    <t>5258090978</t>
  </si>
  <si>
    <t>0332100014921000029</t>
  </si>
  <si>
    <t>Услуги по ремонту автотранспортного средства марки Нива Шевроле</t>
  </si>
  <si>
    <t>ОБЩЕСТВО С ОГРАНИЧЕННОЙ ОТВЕТСТВЕННОСТЬЮ "ЛБ АВТО"</t>
  </si>
  <si>
    <t>5256174196</t>
  </si>
  <si>
    <t>№ п/п</t>
  </si>
  <si>
    <t>Вид закупки</t>
  </si>
  <si>
    <t>Аукцион в электронной форме</t>
  </si>
  <si>
    <t>Период действия контракта</t>
  </si>
  <si>
    <t xml:space="preserve">2021 год </t>
  </si>
  <si>
    <t>1 полугодие 2021</t>
  </si>
  <si>
    <t>31.12.2021</t>
  </si>
  <si>
    <t>07.04.2021-31.12.2021</t>
  </si>
  <si>
    <t>2-е полугодие 2021</t>
  </si>
  <si>
    <t>СМП</t>
  </si>
  <si>
    <t xml:space="preserve">СМП </t>
  </si>
  <si>
    <t>смп</t>
  </si>
  <si>
    <t>Поставка ГСМ 1 пол. 2022 г.</t>
  </si>
  <si>
    <t>Предрейсовые осмотры водителей 1 пол. 2022 г.</t>
  </si>
  <si>
    <t>Марки почтовые</t>
  </si>
  <si>
    <t>ИТОГО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</si>
</sst>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10419]yyyy\-mm\-dd\ hh:mm:ss"/>
    <numFmt numFmtId="165" formatCode="[$-10419]#,##0;\-#,##0"/>
    <numFmt numFmtId="166" formatCode="[$-10419]0.00%"/>
    <numFmt numFmtId="167" formatCode="[$-10419]#,##0.00;\-#,##0.00"/>
    <numFmt numFmtId="168" formatCode="[$-10419]0.0%"/>
    <numFmt numFmtId="169" formatCode="[$-10419]dd\.mm\.yyyy\ h:mm:ss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1"/>
      <color rgb="FF00703C"/>
      <name val="Tahoma"/>
      <family val="2"/>
      <charset val="204"/>
    </font>
    <font>
      <b/>
      <sz val="10"/>
      <color rgb="FF00703C"/>
      <name val="Tahoma"/>
      <family val="2"/>
      <charset val="204"/>
    </font>
    <font>
      <sz val="9"/>
      <color rgb="FF000000"/>
      <name val="Tahoma"/>
      <family val="2"/>
      <charset val="204"/>
    </font>
    <font>
      <u/>
      <sz val="9"/>
      <color rgb="FF00703C"/>
      <name val="Tahoma"/>
      <family val="2"/>
      <charset val="204"/>
    </font>
    <font>
      <sz val="11"/>
      <color rgb="FF000000"/>
      <name val="Calibri"/>
      <family val="2"/>
      <scheme val="minor"/>
    </font>
    <font>
      <sz val="9"/>
      <color rgb="FF000000"/>
      <name val="Tahoma"/>
      <family val="2"/>
      <charset val="204"/>
    </font>
    <font>
      <b/>
      <sz val="9"/>
      <name val="Tahoma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CD6"/>
        <bgColor rgb="FFD9ECD6"/>
      </patternFill>
    </fill>
    <fill>
      <patternFill patternType="solid">
        <fgColor rgb="FFF2F9F2"/>
        <bgColor rgb="FFF2F9F2"/>
      </patternFill>
    </fill>
  </fills>
  <borders count="21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 style="thin">
        <color rgb="FF219648"/>
      </left>
      <right style="thin">
        <color rgb="FF219648"/>
      </right>
      <top style="thin">
        <color rgb="FF219648"/>
      </top>
      <bottom style="thin">
        <color rgb="FF219648"/>
      </bottom>
      <diagonal/>
    </border>
    <border>
      <left/>
      <right/>
      <top style="thin">
        <color rgb="FF219648"/>
      </top>
      <bottom style="thin">
        <color rgb="FF219648"/>
      </bottom>
      <diagonal/>
    </border>
    <border>
      <left/>
      <right style="thin">
        <color rgb="FF219648"/>
      </right>
      <top style="thin">
        <color rgb="FF219648"/>
      </top>
      <bottom style="thin">
        <color rgb="FF219648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9">
    <xf numFmtId="0" fontId="1" fillId="0" borderId="0" xfId="0" applyFont="1" applyFill="1" applyBorder="1"/>
    <xf numFmtId="0" fontId="1" fillId="2" borderId="0" xfId="1" applyNumberFormat="1" applyFont="1" applyFill="1" applyBorder="1" applyAlignment="1">
      <alignment vertical="top" wrapText="1"/>
    </xf>
    <xf numFmtId="0" fontId="4" fillId="3" borderId="2" xfId="1" applyNumberFormat="1" applyFont="1" applyFill="1" applyBorder="1" applyAlignment="1">
      <alignment horizontal="center" vertical="center" wrapText="1" readingOrder="1"/>
    </xf>
    <xf numFmtId="0" fontId="4" fillId="4" borderId="2" xfId="1" applyNumberFormat="1" applyFont="1" applyFill="1" applyBorder="1" applyAlignment="1">
      <alignment horizontal="center" vertical="center" wrapText="1" readingOrder="1"/>
    </xf>
    <xf numFmtId="0" fontId="4" fillId="0" borderId="5" xfId="1" applyNumberFormat="1" applyFont="1" applyFill="1" applyBorder="1" applyAlignment="1">
      <alignment horizontal="center" vertical="top" wrapText="1" readingOrder="1"/>
    </xf>
    <xf numFmtId="165" fontId="4" fillId="0" borderId="5" xfId="1" applyNumberFormat="1" applyFont="1" applyFill="1" applyBorder="1" applyAlignment="1">
      <alignment horizontal="right" vertical="top" wrapText="1" readingOrder="1"/>
    </xf>
    <xf numFmtId="166" fontId="4" fillId="0" borderId="5" xfId="1" applyNumberFormat="1" applyFont="1" applyFill="1" applyBorder="1" applyAlignment="1">
      <alignment horizontal="right" vertical="top" wrapText="1" readingOrder="1"/>
    </xf>
    <xf numFmtId="0" fontId="4" fillId="0" borderId="5" xfId="1" applyNumberFormat="1" applyFont="1" applyFill="1" applyBorder="1" applyAlignment="1">
      <alignment horizontal="right" vertical="top" wrapText="1" readingOrder="1"/>
    </xf>
    <xf numFmtId="0" fontId="4" fillId="0" borderId="5" xfId="1" applyNumberFormat="1" applyFont="1" applyFill="1" applyBorder="1" applyAlignment="1">
      <alignment horizontal="right" vertical="top" wrapText="1" readingOrder="1"/>
    </xf>
    <xf numFmtId="49" fontId="1" fillId="2" borderId="0" xfId="1" applyNumberFormat="1" applyFont="1" applyFill="1" applyBorder="1" applyAlignment="1">
      <alignment vertical="top" wrapText="1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8" fillId="0" borderId="18" xfId="1" applyNumberFormat="1" applyFont="1" applyFill="1" applyBorder="1" applyAlignment="1">
      <alignment horizontal="center" vertical="top" wrapText="1"/>
    </xf>
    <xf numFmtId="49" fontId="9" fillId="0" borderId="11" xfId="1" applyNumberFormat="1" applyFont="1" applyFill="1" applyBorder="1" applyAlignment="1">
      <alignment horizontal="center" vertical="top" wrapText="1"/>
    </xf>
    <xf numFmtId="49" fontId="7" fillId="0" borderId="19" xfId="1" applyNumberFormat="1" applyFont="1" applyFill="1" applyBorder="1" applyAlignment="1">
      <alignment horizontal="center" vertical="top" wrapText="1"/>
    </xf>
    <xf numFmtId="0" fontId="1" fillId="0" borderId="17" xfId="0" applyFont="1" applyFill="1" applyBorder="1"/>
    <xf numFmtId="0" fontId="1" fillId="0" borderId="0" xfId="0" applyFont="1" applyFill="1" applyBorder="1"/>
    <xf numFmtId="0" fontId="1" fillId="0" borderId="20" xfId="0" applyFont="1" applyFill="1" applyBorder="1"/>
    <xf numFmtId="0" fontId="1" fillId="0" borderId="0" xfId="0" applyFont="1" applyFill="1" applyBorder="1"/>
    <xf numFmtId="0" fontId="2" fillId="2" borderId="0" xfId="1" applyNumberFormat="1" applyFont="1" applyFill="1" applyBorder="1" applyAlignment="1">
      <alignment vertical="center" wrapText="1" readingOrder="1"/>
    </xf>
    <xf numFmtId="0" fontId="1" fillId="2" borderId="0" xfId="1" applyNumberFormat="1" applyFont="1" applyFill="1" applyBorder="1" applyAlignment="1">
      <alignment vertical="top" wrapText="1"/>
    </xf>
    <xf numFmtId="0" fontId="3" fillId="2" borderId="0" xfId="1" applyNumberFormat="1" applyFont="1" applyFill="1" applyBorder="1" applyAlignment="1">
      <alignment vertical="center" wrapText="1" readingOrder="1"/>
    </xf>
    <xf numFmtId="0" fontId="4" fillId="2" borderId="0" xfId="1" applyNumberFormat="1" applyFont="1" applyFill="1" applyBorder="1" applyAlignment="1">
      <alignment horizontal="left" vertical="center" wrapText="1" readingOrder="1"/>
    </xf>
    <xf numFmtId="0" fontId="4" fillId="2" borderId="1" xfId="1" applyNumberFormat="1" applyFont="1" applyFill="1" applyBorder="1" applyAlignment="1">
      <alignment horizontal="left" vertical="center" wrapText="1" readingOrder="1"/>
    </xf>
    <xf numFmtId="0" fontId="1" fillId="2" borderId="1" xfId="1" applyNumberFormat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left" vertical="center" wrapText="1" readingOrder="1"/>
    </xf>
    <xf numFmtId="0" fontId="4" fillId="4" borderId="2" xfId="1" applyNumberFormat="1" applyFont="1" applyFill="1" applyBorder="1" applyAlignment="1">
      <alignment horizontal="center" vertical="center" wrapText="1" readingOrder="1"/>
    </xf>
    <xf numFmtId="0" fontId="1" fillId="2" borderId="3" xfId="1" applyNumberFormat="1" applyFont="1" applyFill="1" applyBorder="1" applyAlignment="1">
      <alignment vertical="top" wrapText="1"/>
    </xf>
    <xf numFmtId="0" fontId="1" fillId="2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4" fillId="0" borderId="5" xfId="1" applyNumberFormat="1" applyFont="1" applyFill="1" applyBorder="1" applyAlignment="1">
      <alignment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1" fillId="0" borderId="7" xfId="1" applyNumberFormat="1" applyFont="1" applyFill="1" applyBorder="1" applyAlignment="1">
      <alignment vertical="top" wrapText="1"/>
    </xf>
    <xf numFmtId="0" fontId="4" fillId="0" borderId="5" xfId="1" applyNumberFormat="1" applyFont="1" applyFill="1" applyBorder="1" applyAlignment="1">
      <alignment horizontal="center" vertical="top" wrapText="1" readingOrder="1"/>
    </xf>
    <xf numFmtId="166" fontId="4" fillId="0" borderId="5" xfId="1" applyNumberFormat="1" applyFont="1" applyFill="1" applyBorder="1" applyAlignment="1">
      <alignment horizontal="right" vertical="top" wrapText="1" readingOrder="1"/>
    </xf>
    <xf numFmtId="167" fontId="4" fillId="0" borderId="5" xfId="1" applyNumberFormat="1" applyFont="1" applyFill="1" applyBorder="1" applyAlignment="1">
      <alignment horizontal="right" vertical="top" wrapText="1" readingOrder="1"/>
    </xf>
    <xf numFmtId="0" fontId="4" fillId="0" borderId="5" xfId="1" applyNumberFormat="1" applyFont="1" applyFill="1" applyBorder="1" applyAlignment="1">
      <alignment horizontal="left" vertical="top" wrapText="1" readingOrder="1"/>
    </xf>
    <xf numFmtId="0" fontId="4" fillId="0" borderId="5" xfId="1" applyNumberFormat="1" applyFont="1" applyFill="1" applyBorder="1" applyAlignment="1">
      <alignment horizontal="right" vertical="top" wrapText="1" readingOrder="1"/>
    </xf>
    <xf numFmtId="0" fontId="4" fillId="3" borderId="2" xfId="1" applyNumberFormat="1" applyFont="1" applyFill="1" applyBorder="1" applyAlignment="1">
      <alignment horizontal="center" vertical="center" wrapText="1" readingOrder="1"/>
    </xf>
    <xf numFmtId="168" fontId="4" fillId="0" borderId="5" xfId="1" applyNumberFormat="1" applyFont="1" applyFill="1" applyBorder="1" applyAlignment="1">
      <alignment horizontal="right" vertical="top" wrapText="1" readingOrder="1"/>
    </xf>
    <xf numFmtId="0" fontId="8" fillId="0" borderId="17" xfId="1" applyNumberFormat="1" applyFont="1" applyFill="1" applyBorder="1" applyAlignment="1">
      <alignment horizontal="center" vertical="top" wrapText="1"/>
    </xf>
    <xf numFmtId="0" fontId="9" fillId="0" borderId="17" xfId="1" applyNumberFormat="1" applyFont="1" applyFill="1" applyBorder="1" applyAlignment="1">
      <alignment horizontal="center" vertical="top" wrapText="1"/>
    </xf>
    <xf numFmtId="0" fontId="8" fillId="0" borderId="8" xfId="1" applyNumberFormat="1" applyFont="1" applyFill="1" applyBorder="1" applyAlignment="1">
      <alignment horizontal="center" vertical="top" wrapText="1"/>
    </xf>
    <xf numFmtId="0" fontId="9" fillId="0" borderId="13" xfId="1" applyNumberFormat="1" applyFont="1" applyFill="1" applyBorder="1" applyAlignment="1">
      <alignment horizontal="center" vertical="top" wrapText="1"/>
    </xf>
    <xf numFmtId="49" fontId="8" fillId="0" borderId="16" xfId="1" applyNumberFormat="1" applyFont="1" applyFill="1" applyBorder="1" applyAlignment="1">
      <alignment horizontal="center" vertical="top" wrapText="1"/>
    </xf>
    <xf numFmtId="49" fontId="8" fillId="0" borderId="13" xfId="1" applyNumberFormat="1" applyFont="1" applyFill="1" applyBorder="1" applyAlignment="1">
      <alignment horizontal="center" vertical="top" wrapText="1"/>
    </xf>
    <xf numFmtId="0" fontId="8" fillId="0" borderId="14" xfId="1" applyNumberFormat="1" applyFont="1" applyFill="1" applyBorder="1" applyAlignment="1">
      <alignment horizontal="center" vertical="top" wrapText="1"/>
    </xf>
    <xf numFmtId="0" fontId="9" fillId="0" borderId="9" xfId="1" applyNumberFormat="1" applyFont="1" applyFill="1" applyBorder="1" applyAlignment="1">
      <alignment horizontal="center" vertical="top" wrapText="1"/>
    </xf>
    <xf numFmtId="0" fontId="9" fillId="0" borderId="1" xfId="1" applyNumberFormat="1" applyFont="1" applyFill="1" applyBorder="1" applyAlignment="1">
      <alignment horizontal="center" vertical="top" wrapText="1"/>
    </xf>
    <xf numFmtId="0" fontId="9" fillId="0" borderId="12" xfId="1" applyNumberFormat="1" applyFont="1" applyFill="1" applyBorder="1" applyAlignment="1">
      <alignment horizontal="center" vertical="top" wrapText="1"/>
    </xf>
    <xf numFmtId="0" fontId="9" fillId="0" borderId="11" xfId="1" applyNumberFormat="1" applyFont="1" applyFill="1" applyBorder="1" applyAlignment="1">
      <alignment horizontal="center" vertical="top" wrapText="1"/>
    </xf>
    <xf numFmtId="0" fontId="9" fillId="0" borderId="10" xfId="1" applyNumberFormat="1" applyFont="1" applyFill="1" applyBorder="1" applyAlignment="1">
      <alignment horizontal="center" vertical="top" wrapText="1"/>
    </xf>
    <xf numFmtId="0" fontId="9" fillId="0" borderId="16" xfId="1" applyNumberFormat="1" applyFont="1" applyFill="1" applyBorder="1" applyAlignment="1">
      <alignment horizontal="center" vertical="top" wrapText="1"/>
    </xf>
    <xf numFmtId="0" fontId="4" fillId="0" borderId="8" xfId="1" applyNumberFormat="1" applyFont="1" applyFill="1" applyBorder="1" applyAlignment="1">
      <alignment horizontal="center" vertical="top" wrapText="1"/>
    </xf>
    <xf numFmtId="0" fontId="5" fillId="0" borderId="14" xfId="1" applyNumberFormat="1" applyFont="1" applyFill="1" applyBorder="1" applyAlignment="1">
      <alignment vertical="top" wrapText="1" readingOrder="1"/>
    </xf>
    <xf numFmtId="0" fontId="1" fillId="0" borderId="14" xfId="1" applyNumberFormat="1" applyFont="1" applyFill="1" applyBorder="1" applyAlignment="1">
      <alignment vertical="top" wrapText="1"/>
    </xf>
    <xf numFmtId="169" fontId="4" fillId="0" borderId="8" xfId="1" applyNumberFormat="1" applyFont="1" applyFill="1" applyBorder="1" applyAlignment="1">
      <alignment vertical="top" wrapText="1" readingOrder="1"/>
    </xf>
    <xf numFmtId="0" fontId="9" fillId="0" borderId="14" xfId="1" applyNumberFormat="1" applyFont="1" applyFill="1" applyBorder="1" applyAlignment="1">
      <alignment vertical="top" wrapText="1"/>
    </xf>
    <xf numFmtId="0" fontId="4" fillId="0" borderId="8" xfId="1" applyNumberFormat="1" applyFont="1" applyFill="1" applyBorder="1" applyAlignment="1">
      <alignment vertical="top" wrapText="1" readingOrder="1"/>
    </xf>
    <xf numFmtId="0" fontId="1" fillId="0" borderId="15" xfId="1" applyNumberFormat="1" applyFont="1" applyFill="1" applyBorder="1" applyAlignment="1">
      <alignment vertical="top" wrapText="1"/>
    </xf>
    <xf numFmtId="167" fontId="4" fillId="0" borderId="8" xfId="1" applyNumberFormat="1" applyFont="1" applyFill="1" applyBorder="1" applyAlignment="1">
      <alignment vertical="top" wrapText="1" readingOrder="1"/>
    </xf>
    <xf numFmtId="0" fontId="4" fillId="0" borderId="8" xfId="1" applyNumberFormat="1" applyFont="1" applyFill="1" applyBorder="1" applyAlignment="1">
      <alignment vertical="top" wrapText="1" readingOrder="1"/>
    </xf>
    <xf numFmtId="0" fontId="4" fillId="0" borderId="8" xfId="1" applyNumberFormat="1" applyFont="1" applyFill="1" applyBorder="1" applyAlignment="1">
      <alignment horizontal="right" vertical="top" wrapText="1" readingOrder="1"/>
    </xf>
    <xf numFmtId="49" fontId="4" fillId="0" borderId="8" xfId="1" applyNumberFormat="1" applyFont="1" applyFill="1" applyBorder="1" applyAlignment="1">
      <alignment horizontal="left" vertical="top" wrapText="1" readingOrder="1"/>
    </xf>
    <xf numFmtId="167" fontId="4" fillId="0" borderId="8" xfId="1" applyNumberFormat="1" applyFont="1" applyFill="1" applyBorder="1" applyAlignment="1">
      <alignment horizontal="right" vertical="top" wrapText="1" readingOrder="1"/>
    </xf>
    <xf numFmtId="169" fontId="4" fillId="0" borderId="8" xfId="1" applyNumberFormat="1" applyFont="1" applyFill="1" applyBorder="1" applyAlignment="1">
      <alignment vertical="top" wrapText="1" readingOrder="1"/>
    </xf>
    <xf numFmtId="49" fontId="7" fillId="0" borderId="8" xfId="1" applyNumberFormat="1" applyFont="1" applyFill="1" applyBorder="1" applyAlignment="1">
      <alignment horizontal="left" vertical="top" wrapText="1" readingOrder="1"/>
    </xf>
    <xf numFmtId="49" fontId="5" fillId="0" borderId="14" xfId="1" applyNumberFormat="1" applyFont="1" applyFill="1" applyBorder="1" applyAlignment="1">
      <alignment vertical="top" wrapText="1" readingOrder="1"/>
    </xf>
    <xf numFmtId="49" fontId="1" fillId="0" borderId="14" xfId="1" applyNumberFormat="1" applyFont="1" applyFill="1" applyBorder="1" applyAlignment="1">
      <alignment vertical="top" wrapText="1"/>
    </xf>
    <xf numFmtId="0" fontId="7" fillId="0" borderId="8" xfId="1" applyNumberFormat="1" applyFont="1" applyFill="1" applyBorder="1" applyAlignment="1">
      <alignment vertical="top" wrapText="1" readingOrder="1"/>
    </xf>
    <xf numFmtId="0" fontId="4" fillId="0" borderId="16" xfId="1" applyNumberFormat="1" applyFont="1" applyFill="1" applyBorder="1" applyAlignment="1">
      <alignment horizontal="center" vertical="top" wrapText="1"/>
    </xf>
    <xf numFmtId="0" fontId="5" fillId="0" borderId="9" xfId="1" applyNumberFormat="1" applyFont="1" applyFill="1" applyBorder="1" applyAlignment="1">
      <alignment vertical="top" wrapText="1" readingOrder="1"/>
    </xf>
    <xf numFmtId="0" fontId="1" fillId="0" borderId="9" xfId="1" applyNumberFormat="1" applyFont="1" applyFill="1" applyBorder="1" applyAlignment="1">
      <alignment vertical="top" wrapText="1"/>
    </xf>
    <xf numFmtId="169" fontId="4" fillId="0" borderId="16" xfId="1" applyNumberFormat="1" applyFont="1" applyFill="1" applyBorder="1" applyAlignment="1">
      <alignment vertical="top" wrapText="1" readingOrder="1"/>
    </xf>
    <xf numFmtId="0" fontId="9" fillId="0" borderId="9" xfId="1" applyNumberFormat="1" applyFont="1" applyFill="1" applyBorder="1" applyAlignment="1">
      <alignment vertical="top" wrapText="1"/>
    </xf>
    <xf numFmtId="0" fontId="4" fillId="0" borderId="16" xfId="1" applyNumberFormat="1" applyFont="1" applyFill="1" applyBorder="1" applyAlignment="1">
      <alignment vertical="top" wrapText="1" readingOrder="1"/>
    </xf>
    <xf numFmtId="0" fontId="1" fillId="0" borderId="10" xfId="1" applyNumberFormat="1" applyFont="1" applyFill="1" applyBorder="1" applyAlignment="1">
      <alignment vertical="top" wrapText="1"/>
    </xf>
    <xf numFmtId="167" fontId="4" fillId="0" borderId="16" xfId="1" applyNumberFormat="1" applyFont="1" applyFill="1" applyBorder="1" applyAlignment="1">
      <alignment vertical="top" wrapText="1" readingOrder="1"/>
    </xf>
    <xf numFmtId="0" fontId="4" fillId="0" borderId="16" xfId="1" applyNumberFormat="1" applyFont="1" applyFill="1" applyBorder="1" applyAlignment="1">
      <alignment vertical="top" wrapText="1" readingOrder="1"/>
    </xf>
    <xf numFmtId="0" fontId="4" fillId="0" borderId="16" xfId="1" applyNumberFormat="1" applyFont="1" applyFill="1" applyBorder="1" applyAlignment="1">
      <alignment horizontal="right" vertical="top" wrapText="1" readingOrder="1"/>
    </xf>
    <xf numFmtId="49" fontId="7" fillId="0" borderId="16" xfId="1" applyNumberFormat="1" applyFont="1" applyFill="1" applyBorder="1" applyAlignment="1">
      <alignment horizontal="left" vertical="top" wrapText="1" readingOrder="1"/>
    </xf>
    <xf numFmtId="167" fontId="4" fillId="0" borderId="16" xfId="1" applyNumberFormat="1" applyFont="1" applyFill="1" applyBorder="1" applyAlignment="1">
      <alignment horizontal="right" vertical="top" wrapText="1" readingOrder="1"/>
    </xf>
    <xf numFmtId="169" fontId="4" fillId="0" borderId="16" xfId="1" applyNumberFormat="1" applyFont="1" applyFill="1" applyBorder="1" applyAlignment="1">
      <alignment vertical="top" wrapText="1" readingOrder="1"/>
    </xf>
    <xf numFmtId="49" fontId="7" fillId="0" borderId="18" xfId="1" applyNumberFormat="1" applyFont="1" applyFill="1" applyBorder="1" applyAlignment="1">
      <alignment horizontal="center" vertical="top" wrapText="1"/>
    </xf>
    <xf numFmtId="49" fontId="4" fillId="0" borderId="16" xfId="1" applyNumberFormat="1" applyFont="1" applyFill="1" applyBorder="1" applyAlignment="1">
      <alignment horizontal="left" vertical="top" wrapText="1" readingOrder="1"/>
    </xf>
    <xf numFmtId="0" fontId="4" fillId="0" borderId="17" xfId="1" applyNumberFormat="1" applyFont="1" applyFill="1" applyBorder="1" applyAlignment="1">
      <alignment horizontal="center" vertical="top" wrapText="1"/>
    </xf>
    <xf numFmtId="0" fontId="5" fillId="0" borderId="17" xfId="1" applyNumberFormat="1" applyFont="1" applyFill="1" applyBorder="1" applyAlignment="1">
      <alignment vertical="top" wrapText="1" readingOrder="1"/>
    </xf>
    <xf numFmtId="0" fontId="1" fillId="0" borderId="17" xfId="1" applyNumberFormat="1" applyFont="1" applyFill="1" applyBorder="1" applyAlignment="1">
      <alignment vertical="top" wrapText="1"/>
    </xf>
    <xf numFmtId="169" fontId="4" fillId="0" borderId="17" xfId="1" applyNumberFormat="1" applyFont="1" applyFill="1" applyBorder="1" applyAlignment="1">
      <alignment vertical="top" wrapText="1" readingOrder="1"/>
    </xf>
    <xf numFmtId="0" fontId="9" fillId="0" borderId="17" xfId="1" applyNumberFormat="1" applyFont="1" applyFill="1" applyBorder="1" applyAlignment="1">
      <alignment vertical="top" wrapText="1"/>
    </xf>
    <xf numFmtId="0" fontId="4" fillId="0" borderId="17" xfId="1" applyNumberFormat="1" applyFont="1" applyFill="1" applyBorder="1" applyAlignment="1">
      <alignment vertical="top" wrapText="1" readingOrder="1"/>
    </xf>
    <xf numFmtId="167" fontId="4" fillId="0" borderId="17" xfId="1" applyNumberFormat="1" applyFont="1" applyFill="1" applyBorder="1" applyAlignment="1">
      <alignment vertical="top" wrapText="1" readingOrder="1"/>
    </xf>
    <xf numFmtId="0" fontId="4" fillId="0" borderId="17" xfId="1" applyNumberFormat="1" applyFont="1" applyFill="1" applyBorder="1" applyAlignment="1">
      <alignment vertical="top" wrapText="1" readingOrder="1"/>
    </xf>
    <xf numFmtId="0" fontId="4" fillId="0" borderId="17" xfId="1" applyNumberFormat="1" applyFont="1" applyFill="1" applyBorder="1" applyAlignment="1">
      <alignment horizontal="right" vertical="top" wrapText="1" readingOrder="1"/>
    </xf>
    <xf numFmtId="49" fontId="7" fillId="0" borderId="17" xfId="1" applyNumberFormat="1" applyFont="1" applyFill="1" applyBorder="1" applyAlignment="1">
      <alignment horizontal="left" vertical="top" wrapText="1" readingOrder="1"/>
    </xf>
    <xf numFmtId="167" fontId="4" fillId="0" borderId="17" xfId="1" applyNumberFormat="1" applyFont="1" applyFill="1" applyBorder="1" applyAlignment="1">
      <alignment horizontal="right" vertical="top" wrapText="1" readingOrder="1"/>
    </xf>
    <xf numFmtId="169" fontId="4" fillId="0" borderId="17" xfId="1" applyNumberFormat="1" applyFont="1" applyFill="1" applyBorder="1" applyAlignment="1">
      <alignment vertical="top" wrapText="1" readingOrder="1"/>
    </xf>
    <xf numFmtId="49" fontId="7" fillId="0" borderId="17" xfId="1" applyNumberFormat="1" applyFont="1" applyFill="1" applyBorder="1" applyAlignment="1">
      <alignment horizontal="center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703C"/>
      <rgbColor rgb="00D9ECD6"/>
      <rgbColor rgb="00219648"/>
      <rgbColor rgb="00F2F9F2"/>
      <rgbColor rgb="00D3D3D3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11</xdr:col>
      <xdr:colOff>1270000</xdr:colOff>
      <xdr:row>11</xdr:row>
      <xdr:rowOff>3835400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11</xdr:col>
      <xdr:colOff>1270000</xdr:colOff>
      <xdr:row>11</xdr:row>
      <xdr:rowOff>3835400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11</xdr:col>
      <xdr:colOff>1270000</xdr:colOff>
      <xdr:row>11</xdr:row>
      <xdr:rowOff>2730500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berbank-ast.ru/purchaseview.aspx?id=8095685" TargetMode="External"/><Relationship Id="rId13" Type="http://schemas.openxmlformats.org/officeDocument/2006/relationships/hyperlink" Target="http://www.sberbank-ast.ru/purchaseview.aspx?id=8208013" TargetMode="External"/><Relationship Id="rId18" Type="http://schemas.openxmlformats.org/officeDocument/2006/relationships/hyperlink" Target="http://www.sberbank-ast.ru/purchaseview.aspx?id=8380006" TargetMode="External"/><Relationship Id="rId26" Type="http://schemas.openxmlformats.org/officeDocument/2006/relationships/hyperlink" Target="http://www.sberbank-ast.ru/purchaseview.aspx?id=8475451" TargetMode="External"/><Relationship Id="rId3" Type="http://schemas.openxmlformats.org/officeDocument/2006/relationships/hyperlink" Target="http://www.sberbank-ast.ru/purchaseview.aspx?id=8023198" TargetMode="External"/><Relationship Id="rId21" Type="http://schemas.openxmlformats.org/officeDocument/2006/relationships/hyperlink" Target="http://www.sberbank-ast.ru/purchaseview.aspx?id=8439647" TargetMode="External"/><Relationship Id="rId7" Type="http://schemas.openxmlformats.org/officeDocument/2006/relationships/hyperlink" Target="http://www.sberbank-ast.ru/purchaseview.aspx?id=8082970" TargetMode="External"/><Relationship Id="rId12" Type="http://schemas.openxmlformats.org/officeDocument/2006/relationships/hyperlink" Target="http://www.sberbank-ast.ru/purchaseview.aspx?id=8102757" TargetMode="External"/><Relationship Id="rId17" Type="http://schemas.openxmlformats.org/officeDocument/2006/relationships/hyperlink" Target="http://www.sberbank-ast.ru/purchaseview.aspx?id=8341414" TargetMode="External"/><Relationship Id="rId25" Type="http://schemas.openxmlformats.org/officeDocument/2006/relationships/hyperlink" Target="http://www.sberbank-ast.ru/purchaseview.aspx?id=8463833" TargetMode="External"/><Relationship Id="rId2" Type="http://schemas.openxmlformats.org/officeDocument/2006/relationships/hyperlink" Target="http://www.sberbank-ast.ru/purchaseview.aspx?id=7974590" TargetMode="External"/><Relationship Id="rId16" Type="http://schemas.openxmlformats.org/officeDocument/2006/relationships/hyperlink" Target="http://www.sberbank-ast.ru/purchaseview.aspx?id=8341376" TargetMode="External"/><Relationship Id="rId20" Type="http://schemas.openxmlformats.org/officeDocument/2006/relationships/hyperlink" Target="http://www.sberbank-ast.ru/purchaseview.aspx?id=8422613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sberbank-ast.ru/purchaseview.aspx?id=7974520" TargetMode="External"/><Relationship Id="rId6" Type="http://schemas.openxmlformats.org/officeDocument/2006/relationships/hyperlink" Target="http://www.sberbank-ast.ru/purchaseview.aspx?id=8079536" TargetMode="External"/><Relationship Id="rId11" Type="http://schemas.openxmlformats.org/officeDocument/2006/relationships/hyperlink" Target="http://www.sberbank-ast.ru/purchaseview.aspx?id=8096452" TargetMode="External"/><Relationship Id="rId24" Type="http://schemas.openxmlformats.org/officeDocument/2006/relationships/hyperlink" Target="http://www.sberbank-ast.ru/purchaseview.aspx?id=8463649" TargetMode="External"/><Relationship Id="rId5" Type="http://schemas.openxmlformats.org/officeDocument/2006/relationships/hyperlink" Target="http://www.sberbank-ast.ru/purchaseview.aspx?id=8050270" TargetMode="External"/><Relationship Id="rId15" Type="http://schemas.openxmlformats.org/officeDocument/2006/relationships/hyperlink" Target="http://www.sberbank-ast.ru/purchaseview.aspx?id=8222124" TargetMode="External"/><Relationship Id="rId23" Type="http://schemas.openxmlformats.org/officeDocument/2006/relationships/hyperlink" Target="http://www.sberbank-ast.ru/purchaseview.aspx?id=8460544" TargetMode="External"/><Relationship Id="rId28" Type="http://schemas.openxmlformats.org/officeDocument/2006/relationships/hyperlink" Target="http://www.sberbank-ast.ru/purchaseview.aspx?id=8531237" TargetMode="External"/><Relationship Id="rId10" Type="http://schemas.openxmlformats.org/officeDocument/2006/relationships/hyperlink" Target="http://www.sberbank-ast.ru/purchaseview.aspx?id=8096385" TargetMode="External"/><Relationship Id="rId19" Type="http://schemas.openxmlformats.org/officeDocument/2006/relationships/hyperlink" Target="http://www.sberbank-ast.ru/purchaseview.aspx?id=8391927" TargetMode="External"/><Relationship Id="rId4" Type="http://schemas.openxmlformats.org/officeDocument/2006/relationships/hyperlink" Target="http://www.sberbank-ast.ru/purchaseview.aspx?id=8043484" TargetMode="External"/><Relationship Id="rId9" Type="http://schemas.openxmlformats.org/officeDocument/2006/relationships/hyperlink" Target="http://www.sberbank-ast.ru/purchaseview.aspx?id=8096307" TargetMode="External"/><Relationship Id="rId14" Type="http://schemas.openxmlformats.org/officeDocument/2006/relationships/hyperlink" Target="http://www.sberbank-ast.ru/purchaseview.aspx?id=8210091" TargetMode="External"/><Relationship Id="rId22" Type="http://schemas.openxmlformats.org/officeDocument/2006/relationships/hyperlink" Target="http://www.sberbank-ast.ru/purchaseview.aspx?id=8439862" TargetMode="External"/><Relationship Id="rId27" Type="http://schemas.openxmlformats.org/officeDocument/2006/relationships/hyperlink" Target="http://www.sberbank-ast.ru/purchaseview.aspx?id=8496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7"/>
  <sheetViews>
    <sheetView showGridLines="0" workbookViewId="0">
      <selection sqref="A1:B1"/>
    </sheetView>
  </sheetViews>
  <sheetFormatPr defaultRowHeight="15" outlineLevelRow="1" x14ac:dyDescent="0.25"/>
  <cols>
    <col min="1" max="1" width="26.7109375" customWidth="1"/>
    <col min="2" max="2" width="3.42578125" customWidth="1"/>
    <col min="3" max="3" width="2" customWidth="1"/>
    <col min="4" max="4" width="3.42578125" customWidth="1"/>
    <col min="5" max="5" width="22" customWidth="1"/>
    <col min="6" max="6" width="1.42578125" customWidth="1"/>
    <col min="7" max="7" width="5.42578125" customWidth="1"/>
    <col min="8" max="8" width="12.28515625" customWidth="1"/>
    <col min="9" max="9" width="14.42578125" customWidth="1"/>
    <col min="10" max="10" width="5.42578125" customWidth="1"/>
    <col min="11" max="11" width="7.5703125" customWidth="1"/>
    <col min="12" max="12" width="19.140625" customWidth="1"/>
    <col min="13" max="13" width="255" customWidth="1"/>
  </cols>
  <sheetData>
    <row r="1" spans="1:12" ht="30.2" customHeight="1" x14ac:dyDescent="0.25">
      <c r="A1" s="20" t="s">
        <v>0</v>
      </c>
      <c r="B1" s="21"/>
      <c r="C1" s="22" t="s">
        <v>1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ht="15.95" customHeight="1" collapsed="1" x14ac:dyDescent="0.25">
      <c r="A2" s="23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 hidden="1" customHeight="1" outlineLevel="1" collapsed="1" x14ac:dyDescent="0.25">
      <c r="A3" s="24" t="s">
        <v>3</v>
      </c>
      <c r="B3" s="25"/>
      <c r="C3" s="26">
        <v>44579.450036122696</v>
      </c>
      <c r="D3" s="25"/>
      <c r="E3" s="25"/>
      <c r="F3" s="25"/>
      <c r="G3" s="25"/>
      <c r="H3" s="25"/>
      <c r="I3" s="25"/>
      <c r="J3" s="25"/>
      <c r="K3" s="25"/>
      <c r="L3" s="25"/>
    </row>
    <row r="4" spans="1:12" ht="15.95" hidden="1" customHeight="1" outlineLevel="1" collapsed="1" x14ac:dyDescent="0.25">
      <c r="A4" s="24" t="s">
        <v>4</v>
      </c>
      <c r="B4" s="25"/>
      <c r="C4" s="26">
        <v>44579.201041666704</v>
      </c>
      <c r="D4" s="25"/>
      <c r="E4" s="25"/>
      <c r="F4" s="25"/>
      <c r="G4" s="25"/>
      <c r="H4" s="25"/>
      <c r="I4" s="25"/>
      <c r="J4" s="25"/>
      <c r="K4" s="25"/>
      <c r="L4" s="25"/>
    </row>
    <row r="5" spans="1:12" ht="15.95" hidden="1" customHeight="1" outlineLevel="1" collapsed="1" x14ac:dyDescent="0.25">
      <c r="A5" s="24" t="s">
        <v>5</v>
      </c>
      <c r="B5" s="25"/>
      <c r="C5" s="24" t="s">
        <v>6</v>
      </c>
      <c r="D5" s="25"/>
      <c r="E5" s="25"/>
      <c r="F5" s="25"/>
      <c r="G5" s="25"/>
      <c r="H5" s="25"/>
      <c r="I5" s="25"/>
      <c r="J5" s="25"/>
      <c r="K5" s="25"/>
      <c r="L5" s="25"/>
    </row>
    <row r="6" spans="1:12" ht="15.95" hidden="1" customHeight="1" outlineLevel="1" collapsed="1" x14ac:dyDescent="0.25">
      <c r="A6" s="24" t="s">
        <v>7</v>
      </c>
      <c r="B6" s="25"/>
      <c r="C6" s="24" t="s">
        <v>8</v>
      </c>
      <c r="D6" s="25"/>
      <c r="E6" s="25"/>
      <c r="F6" s="25"/>
      <c r="G6" s="25"/>
      <c r="H6" s="25"/>
      <c r="I6" s="25"/>
      <c r="J6" s="25"/>
      <c r="K6" s="25"/>
      <c r="L6" s="25"/>
    </row>
    <row r="7" spans="1:12" ht="15.95" hidden="1" customHeight="1" outlineLevel="1" collapsed="1" x14ac:dyDescent="0.25">
      <c r="A7" s="24" t="s">
        <v>9</v>
      </c>
      <c r="B7" s="25"/>
      <c r="C7" s="24" t="s">
        <v>10</v>
      </c>
      <c r="D7" s="25"/>
      <c r="E7" s="25"/>
      <c r="F7" s="25"/>
      <c r="G7" s="25"/>
      <c r="H7" s="25"/>
      <c r="I7" s="25"/>
      <c r="J7" s="25"/>
      <c r="K7" s="25"/>
      <c r="L7" s="25"/>
    </row>
    <row r="8" spans="1:12" ht="2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2" t="s">
        <v>11</v>
      </c>
      <c r="B9" s="1"/>
      <c r="C9" s="1"/>
      <c r="D9" s="27" t="s">
        <v>12</v>
      </c>
      <c r="E9" s="28"/>
      <c r="F9" s="29"/>
      <c r="G9" s="1"/>
      <c r="H9" s="27" t="s">
        <v>13</v>
      </c>
      <c r="I9" s="29"/>
      <c r="J9" s="1"/>
      <c r="K9" s="27" t="s">
        <v>14</v>
      </c>
      <c r="L9" s="29"/>
    </row>
    <row r="10" spans="1:12" ht="2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0" hidden="1" customHeight="1" x14ac:dyDescent="0.25">
      <c r="A11" s="21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302.45" customHeight="1" x14ac:dyDescent="0.25">
      <c r="A12" s="2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collapsed="1" x14ac:dyDescent="0.25">
      <c r="A13" s="31" t="s">
        <v>15</v>
      </c>
      <c r="B13" s="32"/>
      <c r="C13" s="32"/>
      <c r="D13" s="33"/>
      <c r="E13" s="4" t="s">
        <v>16</v>
      </c>
      <c r="F13" s="34" t="s">
        <v>17</v>
      </c>
      <c r="G13" s="32"/>
      <c r="H13" s="33"/>
      <c r="I13" s="34" t="s">
        <v>18</v>
      </c>
      <c r="J13" s="32"/>
      <c r="K13" s="33"/>
      <c r="L13" s="4" t="s">
        <v>19</v>
      </c>
    </row>
    <row r="14" spans="1:12" hidden="1" outlineLevel="1" collapsed="1" x14ac:dyDescent="0.25">
      <c r="A14" s="31" t="s">
        <v>20</v>
      </c>
      <c r="B14" s="32"/>
      <c r="C14" s="32"/>
      <c r="D14" s="33"/>
      <c r="E14" s="5">
        <v>18</v>
      </c>
      <c r="F14" s="35">
        <v>0.51428571428571401</v>
      </c>
      <c r="G14" s="32"/>
      <c r="H14" s="33"/>
      <c r="I14" s="36">
        <v>2027060.01</v>
      </c>
      <c r="J14" s="32"/>
      <c r="K14" s="33"/>
      <c r="L14" s="6">
        <v>0.20501690957627733</v>
      </c>
    </row>
    <row r="15" spans="1:12" hidden="1" outlineLevel="1" collapsed="1" x14ac:dyDescent="0.25">
      <c r="A15" s="31" t="s">
        <v>21</v>
      </c>
      <c r="B15" s="32"/>
      <c r="C15" s="32"/>
      <c r="D15" s="33"/>
      <c r="E15" s="5">
        <v>16</v>
      </c>
      <c r="F15" s="35">
        <v>0.45714285714285702</v>
      </c>
      <c r="G15" s="32"/>
      <c r="H15" s="33"/>
      <c r="I15" s="36">
        <v>7383219.04</v>
      </c>
      <c r="J15" s="32"/>
      <c r="K15" s="33"/>
      <c r="L15" s="6">
        <v>0.74673899284586509</v>
      </c>
    </row>
    <row r="16" spans="1:12" hidden="1" outlineLevel="1" collapsed="1" x14ac:dyDescent="0.25">
      <c r="A16" s="31" t="s">
        <v>22</v>
      </c>
      <c r="B16" s="32"/>
      <c r="C16" s="32"/>
      <c r="D16" s="33"/>
      <c r="E16" s="5">
        <v>1</v>
      </c>
      <c r="F16" s="35">
        <v>2.8571428571428598E-2</v>
      </c>
      <c r="G16" s="32"/>
      <c r="H16" s="33"/>
      <c r="I16" s="36">
        <v>477003</v>
      </c>
      <c r="J16" s="32"/>
      <c r="K16" s="33"/>
      <c r="L16" s="6">
        <v>4.8244097577857609E-2</v>
      </c>
    </row>
    <row r="17" spans="1:12" x14ac:dyDescent="0.25">
      <c r="A17" s="37" t="s">
        <v>23</v>
      </c>
      <c r="B17" s="32"/>
      <c r="C17" s="32"/>
      <c r="D17" s="33"/>
      <c r="E17" s="5">
        <v>35</v>
      </c>
      <c r="F17" s="38" t="s">
        <v>24</v>
      </c>
      <c r="G17" s="32"/>
      <c r="H17" s="33"/>
      <c r="I17" s="36">
        <v>9887282.0500000007</v>
      </c>
      <c r="J17" s="32"/>
      <c r="K17" s="33"/>
      <c r="L17" s="7" t="s">
        <v>24</v>
      </c>
    </row>
  </sheetData>
  <mergeCells count="32">
    <mergeCell ref="A17:D17"/>
    <mergeCell ref="F17:H17"/>
    <mergeCell ref="I17:K17"/>
    <mergeCell ref="A15:D15"/>
    <mergeCell ref="F15:H15"/>
    <mergeCell ref="I15:K15"/>
    <mergeCell ref="A16:D16"/>
    <mergeCell ref="F16:H16"/>
    <mergeCell ref="I16:K16"/>
    <mergeCell ref="A11:L12"/>
    <mergeCell ref="A13:D13"/>
    <mergeCell ref="F13:H13"/>
    <mergeCell ref="I13:K13"/>
    <mergeCell ref="A14:D14"/>
    <mergeCell ref="F14:H14"/>
    <mergeCell ref="I14:K14"/>
    <mergeCell ref="A7:B7"/>
    <mergeCell ref="C7:L7"/>
    <mergeCell ref="D9:F9"/>
    <mergeCell ref="H9:I9"/>
    <mergeCell ref="K9:L9"/>
    <mergeCell ref="A4:B4"/>
    <mergeCell ref="C4:L4"/>
    <mergeCell ref="A5:B5"/>
    <mergeCell ref="C5:L5"/>
    <mergeCell ref="A6:B6"/>
    <mergeCell ref="C6:L6"/>
    <mergeCell ref="A1:B1"/>
    <mergeCell ref="C1:L1"/>
    <mergeCell ref="A2:L2"/>
    <mergeCell ref="A3:B3"/>
    <mergeCell ref="C3:L3"/>
  </mergeCells>
  <hyperlinks>
    <hyperlink ref="A9" location="'Статус'!A1" display="Статистика по статусу торгов"/>
    <hyperlink ref="D9" location="'Отрасли'!A1" display="Статистика по отраслям"/>
    <hyperlink ref="H9" location="'Преимущества'!A1" display="Статистика по преимуществам"/>
    <hyperlink ref="K9" location="'Детализация'!A1" display="Детализация"/>
  </hyperlinks>
  <pageMargins left="1" right="1" top="1" bottom="1" header="1" footer="1"/>
  <pageSetup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showGridLines="0" workbookViewId="0">
      <selection sqref="A1:B1"/>
    </sheetView>
  </sheetViews>
  <sheetFormatPr defaultRowHeight="15" outlineLevelRow="1" x14ac:dyDescent="0.25"/>
  <cols>
    <col min="1" max="1" width="26.7109375" customWidth="1"/>
    <col min="2" max="2" width="3.42578125" customWidth="1"/>
    <col min="3" max="3" width="2" customWidth="1"/>
    <col min="4" max="4" width="3.42578125" customWidth="1"/>
    <col min="5" max="5" width="22" customWidth="1"/>
    <col min="6" max="6" width="1.42578125" customWidth="1"/>
    <col min="7" max="7" width="5.42578125" customWidth="1"/>
    <col min="8" max="8" width="12.28515625" customWidth="1"/>
    <col min="9" max="9" width="14.42578125" customWidth="1"/>
    <col min="10" max="10" width="5.42578125" customWidth="1"/>
    <col min="11" max="11" width="7.5703125" customWidth="1"/>
    <col min="12" max="12" width="19.140625" customWidth="1"/>
    <col min="13" max="13" width="255" customWidth="1"/>
  </cols>
  <sheetData>
    <row r="1" spans="1:12" ht="30.2" customHeight="1" x14ac:dyDescent="0.25">
      <c r="A1" s="20" t="s">
        <v>0</v>
      </c>
      <c r="B1" s="21"/>
      <c r="C1" s="22" t="s">
        <v>25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ht="15.95" customHeight="1" collapsed="1" x14ac:dyDescent="0.25">
      <c r="A2" s="23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 hidden="1" customHeight="1" outlineLevel="1" collapsed="1" x14ac:dyDescent="0.25">
      <c r="A3" s="24" t="s">
        <v>3</v>
      </c>
      <c r="B3" s="25"/>
      <c r="C3" s="26">
        <v>44579.450036481503</v>
      </c>
      <c r="D3" s="25"/>
      <c r="E3" s="25"/>
      <c r="F3" s="25"/>
      <c r="G3" s="25"/>
      <c r="H3" s="25"/>
      <c r="I3" s="25"/>
      <c r="J3" s="25"/>
      <c r="K3" s="25"/>
      <c r="L3" s="25"/>
    </row>
    <row r="4" spans="1:12" ht="15.95" hidden="1" customHeight="1" outlineLevel="1" collapsed="1" x14ac:dyDescent="0.25">
      <c r="A4" s="24" t="s">
        <v>4</v>
      </c>
      <c r="B4" s="25"/>
      <c r="C4" s="26">
        <v>44579.201041666704</v>
      </c>
      <c r="D4" s="25"/>
      <c r="E4" s="25"/>
      <c r="F4" s="25"/>
      <c r="G4" s="25"/>
      <c r="H4" s="25"/>
      <c r="I4" s="25"/>
      <c r="J4" s="25"/>
      <c r="K4" s="25"/>
      <c r="L4" s="25"/>
    </row>
    <row r="5" spans="1:12" ht="15.95" hidden="1" customHeight="1" outlineLevel="1" collapsed="1" x14ac:dyDescent="0.25">
      <c r="A5" s="24" t="s">
        <v>5</v>
      </c>
      <c r="B5" s="25"/>
      <c r="C5" s="24" t="s">
        <v>6</v>
      </c>
      <c r="D5" s="25"/>
      <c r="E5" s="25"/>
      <c r="F5" s="25"/>
      <c r="G5" s="25"/>
      <c r="H5" s="25"/>
      <c r="I5" s="25"/>
      <c r="J5" s="25"/>
      <c r="K5" s="25"/>
      <c r="L5" s="25"/>
    </row>
    <row r="6" spans="1:12" ht="15.95" hidden="1" customHeight="1" outlineLevel="1" collapsed="1" x14ac:dyDescent="0.25">
      <c r="A6" s="24" t="s">
        <v>7</v>
      </c>
      <c r="B6" s="25"/>
      <c r="C6" s="24" t="s">
        <v>8</v>
      </c>
      <c r="D6" s="25"/>
      <c r="E6" s="25"/>
      <c r="F6" s="25"/>
      <c r="G6" s="25"/>
      <c r="H6" s="25"/>
      <c r="I6" s="25"/>
      <c r="J6" s="25"/>
      <c r="K6" s="25"/>
      <c r="L6" s="25"/>
    </row>
    <row r="7" spans="1:12" ht="15.95" hidden="1" customHeight="1" outlineLevel="1" collapsed="1" x14ac:dyDescent="0.25">
      <c r="A7" s="24" t="s">
        <v>9</v>
      </c>
      <c r="B7" s="25"/>
      <c r="C7" s="24" t="s">
        <v>10</v>
      </c>
      <c r="D7" s="25"/>
      <c r="E7" s="25"/>
      <c r="F7" s="25"/>
      <c r="G7" s="25"/>
      <c r="H7" s="25"/>
      <c r="I7" s="25"/>
      <c r="J7" s="25"/>
      <c r="K7" s="25"/>
      <c r="L7" s="25"/>
    </row>
    <row r="8" spans="1:12" ht="2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3" t="s">
        <v>11</v>
      </c>
      <c r="B9" s="1"/>
      <c r="C9" s="1"/>
      <c r="D9" s="39" t="s">
        <v>12</v>
      </c>
      <c r="E9" s="28"/>
      <c r="F9" s="29"/>
      <c r="G9" s="1"/>
      <c r="H9" s="27" t="s">
        <v>13</v>
      </c>
      <c r="I9" s="29"/>
      <c r="J9" s="1"/>
      <c r="K9" s="27" t="s">
        <v>14</v>
      </c>
      <c r="L9" s="29"/>
    </row>
    <row r="10" spans="1:12" ht="2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0" hidden="1" customHeight="1" x14ac:dyDescent="0.25">
      <c r="A11" s="21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302.45" customHeight="1" x14ac:dyDescent="0.25">
      <c r="A12" s="2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collapsed="1" x14ac:dyDescent="0.25">
      <c r="A13" s="31" t="s">
        <v>26</v>
      </c>
      <c r="B13" s="32"/>
      <c r="C13" s="32"/>
      <c r="D13" s="33"/>
      <c r="E13" s="4" t="s">
        <v>16</v>
      </c>
      <c r="F13" s="34" t="s">
        <v>17</v>
      </c>
      <c r="G13" s="32"/>
      <c r="H13" s="33"/>
      <c r="I13" s="34" t="s">
        <v>18</v>
      </c>
      <c r="J13" s="32"/>
      <c r="K13" s="33"/>
      <c r="L13" s="4" t="s">
        <v>19</v>
      </c>
    </row>
    <row r="14" spans="1:12" hidden="1" outlineLevel="1" collapsed="1" x14ac:dyDescent="0.25">
      <c r="A14" s="31" t="s">
        <v>27</v>
      </c>
      <c r="B14" s="32"/>
      <c r="C14" s="32"/>
      <c r="D14" s="33"/>
      <c r="E14" s="5">
        <v>8</v>
      </c>
      <c r="F14" s="35">
        <v>0.22857142857142901</v>
      </c>
      <c r="G14" s="32"/>
      <c r="H14" s="33"/>
      <c r="I14" s="36">
        <v>3193272.89</v>
      </c>
      <c r="J14" s="32"/>
      <c r="K14" s="33"/>
      <c r="L14" s="6">
        <v>0.32296771487367448</v>
      </c>
    </row>
    <row r="15" spans="1:12" hidden="1" outlineLevel="1" collapsed="1" x14ac:dyDescent="0.25">
      <c r="A15" s="31" t="s">
        <v>28</v>
      </c>
      <c r="B15" s="32"/>
      <c r="C15" s="32"/>
      <c r="D15" s="33"/>
      <c r="E15" s="5">
        <v>8</v>
      </c>
      <c r="F15" s="35">
        <v>0.22857142857142901</v>
      </c>
      <c r="G15" s="32"/>
      <c r="H15" s="33"/>
      <c r="I15" s="36">
        <v>5013035.6100000003</v>
      </c>
      <c r="J15" s="32"/>
      <c r="K15" s="33"/>
      <c r="L15" s="6">
        <v>0.50701857038659071</v>
      </c>
    </row>
    <row r="16" spans="1:12" hidden="1" outlineLevel="1" collapsed="1" x14ac:dyDescent="0.25">
      <c r="A16" s="31" t="s">
        <v>29</v>
      </c>
      <c r="B16" s="32"/>
      <c r="C16" s="32"/>
      <c r="D16" s="33"/>
      <c r="E16" s="5">
        <v>6</v>
      </c>
      <c r="F16" s="35">
        <v>0.17142857142857101</v>
      </c>
      <c r="G16" s="32"/>
      <c r="H16" s="33"/>
      <c r="I16" s="36">
        <v>998824.5</v>
      </c>
      <c r="J16" s="32"/>
      <c r="K16" s="33"/>
      <c r="L16" s="6">
        <v>0.10102113957596669</v>
      </c>
    </row>
    <row r="17" spans="1:12" hidden="1" outlineLevel="1" collapsed="1" x14ac:dyDescent="0.25">
      <c r="A17" s="31" t="s">
        <v>30</v>
      </c>
      <c r="B17" s="32"/>
      <c r="C17" s="32"/>
      <c r="D17" s="33"/>
      <c r="E17" s="5">
        <v>5</v>
      </c>
      <c r="F17" s="35">
        <v>0.14285714285714299</v>
      </c>
      <c r="G17" s="32"/>
      <c r="H17" s="33"/>
      <c r="I17" s="36">
        <v>157657.01</v>
      </c>
      <c r="J17" s="32"/>
      <c r="K17" s="33"/>
      <c r="L17" s="6">
        <v>1.5945434670795094E-2</v>
      </c>
    </row>
    <row r="18" spans="1:12" hidden="1" outlineLevel="1" collapsed="1" x14ac:dyDescent="0.25">
      <c r="A18" s="31" t="s">
        <v>31</v>
      </c>
      <c r="B18" s="32"/>
      <c r="C18" s="32"/>
      <c r="D18" s="33"/>
      <c r="E18" s="5">
        <v>3</v>
      </c>
      <c r="F18" s="35">
        <v>8.5714285714285701E-2</v>
      </c>
      <c r="G18" s="32"/>
      <c r="H18" s="33"/>
      <c r="I18" s="36">
        <v>203517</v>
      </c>
      <c r="J18" s="32"/>
      <c r="K18" s="33"/>
      <c r="L18" s="6">
        <v>2.0583715420558878E-2</v>
      </c>
    </row>
    <row r="19" spans="1:12" hidden="1" outlineLevel="1" collapsed="1" x14ac:dyDescent="0.25">
      <c r="A19" s="31" t="s">
        <v>32</v>
      </c>
      <c r="B19" s="32"/>
      <c r="C19" s="32"/>
      <c r="D19" s="33"/>
      <c r="E19" s="5">
        <v>3</v>
      </c>
      <c r="F19" s="35">
        <v>8.5714285714285701E-2</v>
      </c>
      <c r="G19" s="32"/>
      <c r="H19" s="33"/>
      <c r="I19" s="36">
        <v>256143.38</v>
      </c>
      <c r="J19" s="32"/>
      <c r="K19" s="33"/>
      <c r="L19" s="6">
        <v>2.5906349055754913E-2</v>
      </c>
    </row>
    <row r="20" spans="1:12" hidden="1" outlineLevel="1" collapsed="1" x14ac:dyDescent="0.25">
      <c r="A20" s="31" t="s">
        <v>33</v>
      </c>
      <c r="B20" s="32"/>
      <c r="C20" s="32"/>
      <c r="D20" s="33"/>
      <c r="E20" s="5">
        <v>1</v>
      </c>
      <c r="F20" s="35">
        <v>2.8571428571428598E-2</v>
      </c>
      <c r="G20" s="32"/>
      <c r="H20" s="33"/>
      <c r="I20" s="36">
        <v>30865</v>
      </c>
      <c r="J20" s="32"/>
      <c r="K20" s="33"/>
      <c r="L20" s="6">
        <v>3.121687016099637E-3</v>
      </c>
    </row>
    <row r="21" spans="1:12" hidden="1" outlineLevel="1" collapsed="1" x14ac:dyDescent="0.25">
      <c r="A21" s="31" t="s">
        <v>34</v>
      </c>
      <c r="B21" s="32"/>
      <c r="C21" s="32"/>
      <c r="D21" s="33"/>
      <c r="E21" s="5">
        <v>1</v>
      </c>
      <c r="F21" s="35">
        <v>2.8571428571428598E-2</v>
      </c>
      <c r="G21" s="32"/>
      <c r="H21" s="33"/>
      <c r="I21" s="36">
        <v>33966.660000000003</v>
      </c>
      <c r="J21" s="32"/>
      <c r="K21" s="33"/>
      <c r="L21" s="6">
        <v>3.4353890005595624E-3</v>
      </c>
    </row>
    <row r="22" spans="1:12" x14ac:dyDescent="0.25">
      <c r="A22" s="37" t="s">
        <v>23</v>
      </c>
      <c r="B22" s="32"/>
      <c r="C22" s="32"/>
      <c r="D22" s="33"/>
      <c r="E22" s="5">
        <v>35</v>
      </c>
      <c r="F22" s="38" t="s">
        <v>24</v>
      </c>
      <c r="G22" s="32"/>
      <c r="H22" s="33"/>
      <c r="I22" s="36">
        <v>9887282.0500000007</v>
      </c>
      <c r="J22" s="32"/>
      <c r="K22" s="33"/>
      <c r="L22" s="7" t="s">
        <v>24</v>
      </c>
    </row>
  </sheetData>
  <mergeCells count="47">
    <mergeCell ref="A21:D21"/>
    <mergeCell ref="F21:H21"/>
    <mergeCell ref="I21:K21"/>
    <mergeCell ref="A22:D22"/>
    <mergeCell ref="F22:H22"/>
    <mergeCell ref="I22:K22"/>
    <mergeCell ref="A19:D19"/>
    <mergeCell ref="F19:H19"/>
    <mergeCell ref="I19:K19"/>
    <mergeCell ref="A20:D20"/>
    <mergeCell ref="F20:H20"/>
    <mergeCell ref="I20:K20"/>
    <mergeCell ref="A17:D17"/>
    <mergeCell ref="F17:H17"/>
    <mergeCell ref="I17:K17"/>
    <mergeCell ref="A18:D18"/>
    <mergeCell ref="F18:H18"/>
    <mergeCell ref="I18:K18"/>
    <mergeCell ref="A15:D15"/>
    <mergeCell ref="F15:H15"/>
    <mergeCell ref="I15:K15"/>
    <mergeCell ref="A16:D16"/>
    <mergeCell ref="F16:H16"/>
    <mergeCell ref="I16:K16"/>
    <mergeCell ref="A11:L12"/>
    <mergeCell ref="A13:D13"/>
    <mergeCell ref="F13:H13"/>
    <mergeCell ref="I13:K13"/>
    <mergeCell ref="A14:D14"/>
    <mergeCell ref="F14:H14"/>
    <mergeCell ref="I14:K14"/>
    <mergeCell ref="A7:B7"/>
    <mergeCell ref="C7:L7"/>
    <mergeCell ref="D9:F9"/>
    <mergeCell ref="H9:I9"/>
    <mergeCell ref="K9:L9"/>
    <mergeCell ref="A4:B4"/>
    <mergeCell ref="C4:L4"/>
    <mergeCell ref="A5:B5"/>
    <mergeCell ref="C5:L5"/>
    <mergeCell ref="A6:B6"/>
    <mergeCell ref="C6:L6"/>
    <mergeCell ref="A1:B1"/>
    <mergeCell ref="C1:L1"/>
    <mergeCell ref="A2:L2"/>
    <mergeCell ref="A3:B3"/>
    <mergeCell ref="C3:L3"/>
  </mergeCells>
  <hyperlinks>
    <hyperlink ref="D9" location="'Отрасли'!A1" display="Статистика по отраслям"/>
    <hyperlink ref="A9" location="'Статус'!A1" display="Статистика по статусу торгов"/>
    <hyperlink ref="H9" location="'Преимущества'!A1" display="Статистика по преимуществам"/>
    <hyperlink ref="K9" location="'Детализация'!A1" display="Детализация"/>
  </hyperlinks>
  <pageMargins left="1" right="1" top="1" bottom="1" header="1" footer="1"/>
  <pageSetup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showGridLines="0" workbookViewId="0">
      <selection sqref="A1:B1"/>
    </sheetView>
  </sheetViews>
  <sheetFormatPr defaultRowHeight="15" outlineLevelRow="1" x14ac:dyDescent="0.25"/>
  <cols>
    <col min="1" max="1" width="26.7109375" customWidth="1"/>
    <col min="2" max="2" width="3.42578125" customWidth="1"/>
    <col min="3" max="3" width="2" customWidth="1"/>
    <col min="4" max="4" width="3.42578125" customWidth="1"/>
    <col min="5" max="5" width="22" customWidth="1"/>
    <col min="6" max="6" width="1.42578125" customWidth="1"/>
    <col min="7" max="7" width="5.42578125" customWidth="1"/>
    <col min="8" max="8" width="12.28515625" customWidth="1"/>
    <col min="9" max="9" width="14.42578125" customWidth="1"/>
    <col min="10" max="10" width="5.42578125" customWidth="1"/>
    <col min="11" max="11" width="7.5703125" customWidth="1"/>
    <col min="12" max="12" width="19.140625" customWidth="1"/>
    <col min="13" max="13" width="255" customWidth="1"/>
  </cols>
  <sheetData>
    <row r="1" spans="1:12" ht="30.2" customHeight="1" x14ac:dyDescent="0.25">
      <c r="A1" s="20" t="s">
        <v>0</v>
      </c>
      <c r="B1" s="21"/>
      <c r="C1" s="22" t="s">
        <v>35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ht="15.95" customHeight="1" collapsed="1" x14ac:dyDescent="0.25">
      <c r="A2" s="23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 hidden="1" customHeight="1" outlineLevel="1" collapsed="1" x14ac:dyDescent="0.25">
      <c r="A3" s="24" t="s">
        <v>3</v>
      </c>
      <c r="B3" s="25"/>
      <c r="C3" s="26">
        <v>44579.450036840302</v>
      </c>
      <c r="D3" s="25"/>
      <c r="E3" s="25"/>
      <c r="F3" s="25"/>
      <c r="G3" s="25"/>
      <c r="H3" s="25"/>
      <c r="I3" s="25"/>
      <c r="J3" s="25"/>
      <c r="K3" s="25"/>
      <c r="L3" s="25"/>
    </row>
    <row r="4" spans="1:12" ht="15.95" hidden="1" customHeight="1" outlineLevel="1" collapsed="1" x14ac:dyDescent="0.25">
      <c r="A4" s="24" t="s">
        <v>4</v>
      </c>
      <c r="B4" s="25"/>
      <c r="C4" s="26">
        <v>44579.201041666704</v>
      </c>
      <c r="D4" s="25"/>
      <c r="E4" s="25"/>
      <c r="F4" s="25"/>
      <c r="G4" s="25"/>
      <c r="H4" s="25"/>
      <c r="I4" s="25"/>
      <c r="J4" s="25"/>
      <c r="K4" s="25"/>
      <c r="L4" s="25"/>
    </row>
    <row r="5" spans="1:12" ht="15.95" hidden="1" customHeight="1" outlineLevel="1" collapsed="1" x14ac:dyDescent="0.25">
      <c r="A5" s="24" t="s">
        <v>5</v>
      </c>
      <c r="B5" s="25"/>
      <c r="C5" s="24" t="s">
        <v>6</v>
      </c>
      <c r="D5" s="25"/>
      <c r="E5" s="25"/>
      <c r="F5" s="25"/>
      <c r="G5" s="25"/>
      <c r="H5" s="25"/>
      <c r="I5" s="25"/>
      <c r="J5" s="25"/>
      <c r="K5" s="25"/>
      <c r="L5" s="25"/>
    </row>
    <row r="6" spans="1:12" ht="15.95" hidden="1" customHeight="1" outlineLevel="1" collapsed="1" x14ac:dyDescent="0.25">
      <c r="A6" s="24" t="s">
        <v>7</v>
      </c>
      <c r="B6" s="25"/>
      <c r="C6" s="24" t="s">
        <v>8</v>
      </c>
      <c r="D6" s="25"/>
      <c r="E6" s="25"/>
      <c r="F6" s="25"/>
      <c r="G6" s="25"/>
      <c r="H6" s="25"/>
      <c r="I6" s="25"/>
      <c r="J6" s="25"/>
      <c r="K6" s="25"/>
      <c r="L6" s="25"/>
    </row>
    <row r="7" spans="1:12" ht="15.95" hidden="1" customHeight="1" outlineLevel="1" collapsed="1" x14ac:dyDescent="0.25">
      <c r="A7" s="24" t="s">
        <v>9</v>
      </c>
      <c r="B7" s="25"/>
      <c r="C7" s="24" t="s">
        <v>10</v>
      </c>
      <c r="D7" s="25"/>
      <c r="E7" s="25"/>
      <c r="F7" s="25"/>
      <c r="G7" s="25"/>
      <c r="H7" s="25"/>
      <c r="I7" s="25"/>
      <c r="J7" s="25"/>
      <c r="K7" s="25"/>
      <c r="L7" s="25"/>
    </row>
    <row r="8" spans="1:12" ht="2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3" t="s">
        <v>11</v>
      </c>
      <c r="B9" s="1"/>
      <c r="C9" s="1"/>
      <c r="D9" s="27" t="s">
        <v>12</v>
      </c>
      <c r="E9" s="28"/>
      <c r="F9" s="29"/>
      <c r="G9" s="1"/>
      <c r="H9" s="39" t="s">
        <v>13</v>
      </c>
      <c r="I9" s="29"/>
      <c r="J9" s="1"/>
      <c r="K9" s="27" t="s">
        <v>14</v>
      </c>
      <c r="L9" s="29"/>
    </row>
    <row r="10" spans="1:12" ht="2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0" hidden="1" customHeight="1" x14ac:dyDescent="0.25">
      <c r="A11" s="21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216" customHeight="1" x14ac:dyDescent="0.25">
      <c r="A12" s="2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x14ac:dyDescent="0.25">
      <c r="A13" s="31" t="s">
        <v>36</v>
      </c>
      <c r="B13" s="32"/>
      <c r="C13" s="32"/>
      <c r="D13" s="33"/>
      <c r="E13" s="4" t="s">
        <v>16</v>
      </c>
      <c r="F13" s="34" t="s">
        <v>17</v>
      </c>
      <c r="G13" s="32"/>
      <c r="H13" s="33"/>
      <c r="I13" s="34" t="s">
        <v>18</v>
      </c>
      <c r="J13" s="32"/>
      <c r="K13" s="33"/>
      <c r="L13" s="4" t="s">
        <v>19</v>
      </c>
    </row>
    <row r="14" spans="1:12" x14ac:dyDescent="0.25">
      <c r="A14" s="31" t="s">
        <v>23</v>
      </c>
      <c r="B14" s="32"/>
      <c r="C14" s="32"/>
      <c r="D14" s="33"/>
      <c r="E14" s="5">
        <v>35</v>
      </c>
      <c r="F14" s="38" t="s">
        <v>24</v>
      </c>
      <c r="G14" s="32"/>
      <c r="H14" s="33"/>
      <c r="I14" s="36">
        <v>9887282.0500000007</v>
      </c>
      <c r="J14" s="32"/>
      <c r="K14" s="33"/>
      <c r="L14" s="7" t="s">
        <v>24</v>
      </c>
    </row>
    <row r="15" spans="1:12" x14ac:dyDescent="0.25">
      <c r="A15" s="31" t="s">
        <v>37</v>
      </c>
      <c r="B15" s="32"/>
      <c r="C15" s="32"/>
      <c r="D15" s="33"/>
      <c r="E15" s="5">
        <v>20</v>
      </c>
      <c r="F15" s="40">
        <v>0.57142857142857095</v>
      </c>
      <c r="G15" s="32"/>
      <c r="H15" s="33"/>
      <c r="I15" s="36">
        <v>3799115.39</v>
      </c>
      <c r="J15" s="32"/>
      <c r="K15" s="33"/>
      <c r="L15" s="6">
        <v>0.38424264330559899</v>
      </c>
    </row>
    <row r="16" spans="1:12" x14ac:dyDescent="0.25">
      <c r="A16" s="31" t="s">
        <v>38</v>
      </c>
      <c r="B16" s="32"/>
      <c r="C16" s="32"/>
      <c r="D16" s="33"/>
      <c r="E16" s="8">
        <v>15</v>
      </c>
      <c r="F16" s="40">
        <v>0.42857142857142899</v>
      </c>
      <c r="G16" s="32"/>
      <c r="H16" s="33"/>
      <c r="I16" s="36">
        <v>6088166.6600000001</v>
      </c>
      <c r="J16" s="32"/>
      <c r="K16" s="33"/>
      <c r="L16" s="6">
        <v>0.61575735669440101</v>
      </c>
    </row>
    <row r="17" spans="1:12" x14ac:dyDescent="0.25">
      <c r="A17" s="31" t="s">
        <v>39</v>
      </c>
      <c r="B17" s="32"/>
      <c r="C17" s="32"/>
      <c r="D17" s="33"/>
      <c r="E17" s="8">
        <v>0</v>
      </c>
      <c r="F17" s="40">
        <v>0</v>
      </c>
      <c r="G17" s="32"/>
      <c r="H17" s="33"/>
      <c r="I17" s="36">
        <v>0</v>
      </c>
      <c r="J17" s="32"/>
      <c r="K17" s="33"/>
      <c r="L17" s="6">
        <v>0</v>
      </c>
    </row>
    <row r="18" spans="1:12" x14ac:dyDescent="0.25">
      <c r="A18" s="31" t="s">
        <v>40</v>
      </c>
      <c r="B18" s="32"/>
      <c r="C18" s="32"/>
      <c r="D18" s="33"/>
      <c r="E18" s="8">
        <v>0</v>
      </c>
      <c r="F18" s="40">
        <v>0</v>
      </c>
      <c r="G18" s="32"/>
      <c r="H18" s="33"/>
      <c r="I18" s="36">
        <v>0</v>
      </c>
      <c r="J18" s="32"/>
      <c r="K18" s="33"/>
      <c r="L18" s="6">
        <v>0</v>
      </c>
    </row>
    <row r="19" spans="1:12" ht="0" hidden="1" customHeight="1" x14ac:dyDescent="0.25"/>
  </sheetData>
  <mergeCells count="35">
    <mergeCell ref="A17:D17"/>
    <mergeCell ref="F17:H17"/>
    <mergeCell ref="I17:K17"/>
    <mergeCell ref="A18:D18"/>
    <mergeCell ref="F18:H18"/>
    <mergeCell ref="I18:K18"/>
    <mergeCell ref="A15:D15"/>
    <mergeCell ref="F15:H15"/>
    <mergeCell ref="I15:K15"/>
    <mergeCell ref="A16:D16"/>
    <mergeCell ref="F16:H16"/>
    <mergeCell ref="I16:K16"/>
    <mergeCell ref="A11:L12"/>
    <mergeCell ref="A13:D13"/>
    <mergeCell ref="F13:H13"/>
    <mergeCell ref="I13:K13"/>
    <mergeCell ref="A14:D14"/>
    <mergeCell ref="F14:H14"/>
    <mergeCell ref="I14:K14"/>
    <mergeCell ref="A7:B7"/>
    <mergeCell ref="C7:L7"/>
    <mergeCell ref="D9:F9"/>
    <mergeCell ref="H9:I9"/>
    <mergeCell ref="K9:L9"/>
    <mergeCell ref="A4:B4"/>
    <mergeCell ref="C4:L4"/>
    <mergeCell ref="A5:B5"/>
    <mergeCell ref="C5:L5"/>
    <mergeCell ref="A6:B6"/>
    <mergeCell ref="C6:L6"/>
    <mergeCell ref="A1:B1"/>
    <mergeCell ref="C1:L1"/>
    <mergeCell ref="A2:L2"/>
    <mergeCell ref="A3:B3"/>
    <mergeCell ref="C3:L3"/>
  </mergeCells>
  <hyperlinks>
    <hyperlink ref="H9" location="'Преимущества'!A1" display="Статистика по преимуществам"/>
    <hyperlink ref="D9" location="'Отрасли'!A1" display="Статистика по отраслям"/>
    <hyperlink ref="A9" location="'Статус'!A1" display="Статистика по статусу торгов"/>
    <hyperlink ref="K9" location="'Детализация'!A1" display="Детализация"/>
  </hyperlinks>
  <pageMargins left="1" right="1" top="1" bottom="1" header="1" footer="1"/>
  <pageSetup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38"/>
  <sheetViews>
    <sheetView showGridLines="0" tabSelected="1" topLeftCell="D1" workbookViewId="0">
      <pane ySplit="5" topLeftCell="A6" activePane="bottomLeft" state="frozen"/>
      <selection activeCell="E1" sqref="E1"/>
      <selection pane="bottomLeft" activeCell="T9" sqref="T9"/>
    </sheetView>
  </sheetViews>
  <sheetFormatPr defaultRowHeight="15" x14ac:dyDescent="0.25"/>
  <cols>
    <col min="1" max="1" width="9.28515625" style="11" customWidth="1"/>
    <col min="2" max="2" width="20.140625" style="10" customWidth="1"/>
    <col min="3" max="3" width="3.42578125" hidden="1" customWidth="1"/>
    <col min="4" max="4" width="2" customWidth="1"/>
    <col min="5" max="6" width="18.5703125" customWidth="1"/>
    <col min="7" max="7" width="9.5703125" customWidth="1"/>
    <col min="8" max="8" width="5.42578125" customWidth="1"/>
    <col min="9" max="9" width="17.7109375" customWidth="1"/>
    <col min="10" max="10" width="2" hidden="1" customWidth="1"/>
    <col min="11" max="11" width="15.7109375" customWidth="1"/>
    <col min="12" max="12" width="28.5703125" customWidth="1"/>
    <col min="13" max="13" width="17" customWidth="1"/>
    <col min="14" max="14" width="20.5703125" style="10" customWidth="1"/>
    <col min="15" max="15" width="16.42578125" customWidth="1"/>
    <col min="16" max="16" width="20.5703125" customWidth="1"/>
    <col min="17" max="17" width="20.5703125" style="12" customWidth="1"/>
    <col min="18" max="18" width="14.28515625" customWidth="1"/>
    <col min="20" max="20" width="6.28515625" customWidth="1"/>
  </cols>
  <sheetData>
    <row r="1" spans="1:22" ht="2.1" customHeight="1" x14ac:dyDescent="0.25">
      <c r="B1" s="9"/>
      <c r="C1" s="1"/>
      <c r="D1" s="1"/>
      <c r="E1" s="1"/>
      <c r="F1" s="1"/>
      <c r="G1" s="1"/>
      <c r="H1" s="1"/>
      <c r="I1" s="1"/>
      <c r="J1" s="1"/>
    </row>
    <row r="2" spans="1:22" ht="2.1" customHeight="1" x14ac:dyDescent="0.25">
      <c r="B2" s="9"/>
      <c r="C2" s="1"/>
      <c r="D2" s="1"/>
      <c r="E2" s="1"/>
      <c r="F2" s="1"/>
      <c r="G2" s="1"/>
      <c r="H2" s="1"/>
      <c r="I2" s="1"/>
      <c r="J2" s="1"/>
    </row>
    <row r="3" spans="1:22" ht="2.1" customHeight="1" x14ac:dyDescent="0.25">
      <c r="B3" s="9"/>
      <c r="C3" s="1"/>
      <c r="D3" s="1"/>
      <c r="E3" s="1"/>
      <c r="F3" s="1"/>
      <c r="G3" s="1"/>
      <c r="H3" s="1"/>
      <c r="I3" s="1"/>
      <c r="J3" s="1"/>
    </row>
    <row r="4" spans="1:22" ht="15" customHeight="1" x14ac:dyDescent="0.25">
      <c r="A4" s="43" t="s">
        <v>153</v>
      </c>
      <c r="B4" s="47" t="s">
        <v>41</v>
      </c>
      <c r="C4" s="48"/>
      <c r="D4" s="43" t="s">
        <v>42</v>
      </c>
      <c r="E4" s="48"/>
      <c r="F4" s="53" t="s">
        <v>154</v>
      </c>
      <c r="G4" s="43" t="s">
        <v>43</v>
      </c>
      <c r="H4" s="52"/>
      <c r="I4" s="52"/>
      <c r="J4" s="48"/>
      <c r="K4" s="43" t="s">
        <v>44</v>
      </c>
      <c r="L4" s="43" t="s">
        <v>45</v>
      </c>
      <c r="M4" s="43" t="s">
        <v>46</v>
      </c>
      <c r="N4" s="45" t="s">
        <v>47</v>
      </c>
      <c r="O4" s="43" t="s">
        <v>48</v>
      </c>
      <c r="P4" s="43" t="s">
        <v>49</v>
      </c>
      <c r="Q4" s="13" t="s">
        <v>156</v>
      </c>
      <c r="R4" s="41" t="s">
        <v>164</v>
      </c>
    </row>
    <row r="5" spans="1:22" ht="34.5" customHeight="1" x14ac:dyDescent="0.25">
      <c r="A5" s="44"/>
      <c r="B5" s="49"/>
      <c r="C5" s="50"/>
      <c r="D5" s="51"/>
      <c r="E5" s="50"/>
      <c r="F5" s="44"/>
      <c r="G5" s="51"/>
      <c r="H5" s="49"/>
      <c r="I5" s="49"/>
      <c r="J5" s="50"/>
      <c r="K5" s="44"/>
      <c r="L5" s="44"/>
      <c r="M5" s="44"/>
      <c r="N5" s="46"/>
      <c r="O5" s="44"/>
      <c r="P5" s="44"/>
      <c r="Q5" s="14"/>
      <c r="R5" s="42"/>
    </row>
    <row r="6" spans="1:22" ht="56.25" customHeight="1" x14ac:dyDescent="0.25">
      <c r="A6" s="54">
        <v>1</v>
      </c>
      <c r="B6" s="55" t="s">
        <v>50</v>
      </c>
      <c r="C6" s="56"/>
      <c r="D6" s="57">
        <v>44179.4868055556</v>
      </c>
      <c r="E6" s="56"/>
      <c r="F6" s="58" t="s">
        <v>155</v>
      </c>
      <c r="G6" s="59" t="s">
        <v>51</v>
      </c>
      <c r="H6" s="60"/>
      <c r="I6" s="60"/>
      <c r="J6" s="56"/>
      <c r="K6" s="61">
        <v>115680</v>
      </c>
      <c r="L6" s="62" t="s">
        <v>52</v>
      </c>
      <c r="M6" s="63" t="s">
        <v>53</v>
      </c>
      <c r="N6" s="64" t="s">
        <v>50</v>
      </c>
      <c r="O6" s="65">
        <v>104160</v>
      </c>
      <c r="P6" s="66">
        <v>44207.459058182903</v>
      </c>
      <c r="Q6" s="15" t="s">
        <v>157</v>
      </c>
      <c r="R6" s="16" t="s">
        <v>162</v>
      </c>
      <c r="S6" s="19"/>
      <c r="T6" s="19"/>
      <c r="U6" s="19"/>
      <c r="V6" s="19"/>
    </row>
    <row r="7" spans="1:22" ht="45" x14ac:dyDescent="0.25">
      <c r="A7" s="54">
        <v>2</v>
      </c>
      <c r="B7" s="55" t="s">
        <v>54</v>
      </c>
      <c r="C7" s="56"/>
      <c r="D7" s="57">
        <v>44179.501388888901</v>
      </c>
      <c r="E7" s="56"/>
      <c r="F7" s="58" t="s">
        <v>155</v>
      </c>
      <c r="G7" s="59" t="s">
        <v>55</v>
      </c>
      <c r="H7" s="60"/>
      <c r="I7" s="60"/>
      <c r="J7" s="56"/>
      <c r="K7" s="61">
        <v>575830.52</v>
      </c>
      <c r="L7" s="62" t="s">
        <v>56</v>
      </c>
      <c r="M7" s="63" t="s">
        <v>57</v>
      </c>
      <c r="N7" s="64" t="s">
        <v>54</v>
      </c>
      <c r="O7" s="65">
        <v>516030.08</v>
      </c>
      <c r="P7" s="66">
        <v>44207.461405092603</v>
      </c>
      <c r="Q7" s="15" t="s">
        <v>158</v>
      </c>
      <c r="R7" s="16" t="s">
        <v>162</v>
      </c>
      <c r="S7" s="19"/>
    </row>
    <row r="8" spans="1:22" ht="56.25" customHeight="1" x14ac:dyDescent="0.25">
      <c r="A8" s="54">
        <v>3</v>
      </c>
      <c r="B8" s="55" t="s">
        <v>58</v>
      </c>
      <c r="C8" s="56"/>
      <c r="D8" s="57">
        <v>44229.6652777778</v>
      </c>
      <c r="E8" s="56"/>
      <c r="F8" s="58" t="s">
        <v>155</v>
      </c>
      <c r="G8" s="59" t="s">
        <v>59</v>
      </c>
      <c r="H8" s="60"/>
      <c r="I8" s="60"/>
      <c r="J8" s="56"/>
      <c r="K8" s="61">
        <v>295041</v>
      </c>
      <c r="L8" s="62" t="s">
        <v>60</v>
      </c>
      <c r="M8" s="63" t="s">
        <v>61</v>
      </c>
      <c r="N8" s="67" t="s">
        <v>58</v>
      </c>
      <c r="O8" s="65">
        <v>295041</v>
      </c>
      <c r="P8" s="66">
        <v>44251.641761145802</v>
      </c>
      <c r="Q8" s="15" t="s">
        <v>159</v>
      </c>
      <c r="R8" s="16"/>
      <c r="S8" s="19"/>
    </row>
    <row r="9" spans="1:22" ht="56.25" customHeight="1" x14ac:dyDescent="0.25">
      <c r="A9" s="54">
        <v>4</v>
      </c>
      <c r="B9" s="55" t="s">
        <v>62</v>
      </c>
      <c r="C9" s="56"/>
      <c r="D9" s="57">
        <v>44239.639583333301</v>
      </c>
      <c r="E9" s="56"/>
      <c r="F9" s="58" t="s">
        <v>155</v>
      </c>
      <c r="G9" s="59" t="s">
        <v>63</v>
      </c>
      <c r="H9" s="60"/>
      <c r="I9" s="60"/>
      <c r="J9" s="56"/>
      <c r="K9" s="61">
        <v>62216.7</v>
      </c>
      <c r="L9" s="62" t="s">
        <v>64</v>
      </c>
      <c r="M9" s="63" t="s">
        <v>65</v>
      </c>
      <c r="N9" s="64" t="s">
        <v>62</v>
      </c>
      <c r="O9" s="65">
        <v>8606.07</v>
      </c>
      <c r="P9" s="66">
        <v>44267.399092013897</v>
      </c>
      <c r="Q9" s="15" t="s">
        <v>157</v>
      </c>
      <c r="R9" s="16" t="s">
        <v>162</v>
      </c>
      <c r="S9" s="19"/>
    </row>
    <row r="10" spans="1:22" ht="56.25" customHeight="1" x14ac:dyDescent="0.25">
      <c r="A10" s="54">
        <v>5</v>
      </c>
      <c r="B10" s="55" t="s">
        <v>66</v>
      </c>
      <c r="C10" s="56"/>
      <c r="D10" s="57">
        <v>44244.420833333301</v>
      </c>
      <c r="E10" s="56"/>
      <c r="F10" s="58" t="s">
        <v>155</v>
      </c>
      <c r="G10" s="59" t="s">
        <v>67</v>
      </c>
      <c r="H10" s="60"/>
      <c r="I10" s="60"/>
      <c r="J10" s="56"/>
      <c r="K10" s="61">
        <v>30865</v>
      </c>
      <c r="L10" s="62" t="s">
        <v>68</v>
      </c>
      <c r="M10" s="63" t="s">
        <v>69</v>
      </c>
      <c r="N10" s="64" t="s">
        <v>66</v>
      </c>
      <c r="O10" s="65">
        <v>18210.04</v>
      </c>
      <c r="P10" s="66">
        <v>44270.607036111098</v>
      </c>
      <c r="Q10" s="15" t="s">
        <v>159</v>
      </c>
      <c r="R10" s="16"/>
      <c r="S10" s="19"/>
    </row>
    <row r="11" spans="1:22" ht="56.25" customHeight="1" x14ac:dyDescent="0.25">
      <c r="A11" s="54">
        <v>6</v>
      </c>
      <c r="B11" s="55" t="s">
        <v>70</v>
      </c>
      <c r="C11" s="56"/>
      <c r="D11" s="57">
        <v>44259.368055555598</v>
      </c>
      <c r="E11" s="56"/>
      <c r="F11" s="58" t="s">
        <v>155</v>
      </c>
      <c r="G11" s="59" t="s">
        <v>71</v>
      </c>
      <c r="H11" s="60"/>
      <c r="I11" s="60"/>
      <c r="J11" s="56"/>
      <c r="K11" s="61">
        <v>93416.47</v>
      </c>
      <c r="L11" s="62" t="s">
        <v>72</v>
      </c>
      <c r="M11" s="63" t="s">
        <v>73</v>
      </c>
      <c r="N11" s="67" t="s">
        <v>70</v>
      </c>
      <c r="O11" s="65">
        <v>33500</v>
      </c>
      <c r="P11" s="66">
        <v>44284.604876076402</v>
      </c>
      <c r="Q11" s="15" t="s">
        <v>159</v>
      </c>
      <c r="R11" s="16" t="s">
        <v>162</v>
      </c>
      <c r="S11" s="19"/>
    </row>
    <row r="12" spans="1:22" ht="45" x14ac:dyDescent="0.25">
      <c r="A12" s="54">
        <v>7</v>
      </c>
      <c r="B12" s="55" t="s">
        <v>74</v>
      </c>
      <c r="C12" s="56"/>
      <c r="D12" s="57">
        <v>44260.385416666701</v>
      </c>
      <c r="E12" s="56"/>
      <c r="F12" s="58" t="s">
        <v>155</v>
      </c>
      <c r="G12" s="59" t="s">
        <v>75</v>
      </c>
      <c r="H12" s="60"/>
      <c r="I12" s="60"/>
      <c r="J12" s="56"/>
      <c r="K12" s="61">
        <v>40000</v>
      </c>
      <c r="L12" s="62" t="s">
        <v>76</v>
      </c>
      <c r="M12" s="63" t="s">
        <v>77</v>
      </c>
      <c r="N12" s="67" t="s">
        <v>74</v>
      </c>
      <c r="O12" s="65">
        <v>40000</v>
      </c>
      <c r="P12" s="66">
        <v>44284.605651469901</v>
      </c>
      <c r="Q12" s="15" t="s">
        <v>159</v>
      </c>
      <c r="R12" s="16" t="s">
        <v>162</v>
      </c>
      <c r="S12" s="19"/>
    </row>
    <row r="13" spans="1:22" ht="56.25" customHeight="1" x14ac:dyDescent="0.25">
      <c r="A13" s="54">
        <v>8</v>
      </c>
      <c r="B13" s="55" t="s">
        <v>78</v>
      </c>
      <c r="C13" s="56"/>
      <c r="D13" s="57">
        <v>44267.536805555603</v>
      </c>
      <c r="E13" s="56"/>
      <c r="F13" s="58" t="s">
        <v>155</v>
      </c>
      <c r="G13" s="59" t="s">
        <v>79</v>
      </c>
      <c r="H13" s="60"/>
      <c r="I13" s="60"/>
      <c r="J13" s="56"/>
      <c r="K13" s="61">
        <v>3500000</v>
      </c>
      <c r="L13" s="62" t="s">
        <v>80</v>
      </c>
      <c r="M13" s="63" t="s">
        <v>81</v>
      </c>
      <c r="N13" s="67" t="s">
        <v>78</v>
      </c>
      <c r="O13" s="65">
        <v>3360000</v>
      </c>
      <c r="P13" s="66">
        <v>44293.643194097203</v>
      </c>
      <c r="Q13" s="15" t="s">
        <v>160</v>
      </c>
      <c r="R13" s="16" t="s">
        <v>163</v>
      </c>
      <c r="S13" s="19"/>
    </row>
    <row r="14" spans="1:22" ht="56.25" customHeight="1" x14ac:dyDescent="0.25">
      <c r="A14" s="54">
        <v>9</v>
      </c>
      <c r="B14" s="55" t="s">
        <v>82</v>
      </c>
      <c r="C14" s="56"/>
      <c r="D14" s="57">
        <v>44267.622222222199</v>
      </c>
      <c r="E14" s="56"/>
      <c r="F14" s="58" t="s">
        <v>155</v>
      </c>
      <c r="G14" s="59" t="s">
        <v>83</v>
      </c>
      <c r="H14" s="60"/>
      <c r="I14" s="60"/>
      <c r="J14" s="56"/>
      <c r="K14" s="61">
        <v>69600</v>
      </c>
      <c r="L14" s="62" t="s">
        <v>84</v>
      </c>
      <c r="M14" s="63" t="s">
        <v>85</v>
      </c>
      <c r="N14" s="67" t="s">
        <v>82</v>
      </c>
      <c r="O14" s="65">
        <v>40711.74</v>
      </c>
      <c r="P14" s="66">
        <v>44293.651431365703</v>
      </c>
      <c r="Q14" s="15" t="s">
        <v>159</v>
      </c>
      <c r="R14" s="16" t="s">
        <v>163</v>
      </c>
      <c r="S14" s="19"/>
    </row>
    <row r="15" spans="1:22" ht="56.25" customHeight="1" x14ac:dyDescent="0.25">
      <c r="A15" s="54">
        <v>10</v>
      </c>
      <c r="B15" s="55" t="s">
        <v>86</v>
      </c>
      <c r="C15" s="56"/>
      <c r="D15" s="57">
        <v>44267.631249999999</v>
      </c>
      <c r="E15" s="56"/>
      <c r="F15" s="58" t="s">
        <v>155</v>
      </c>
      <c r="G15" s="59" t="s">
        <v>87</v>
      </c>
      <c r="H15" s="60"/>
      <c r="I15" s="60"/>
      <c r="J15" s="56"/>
      <c r="K15" s="61">
        <v>124122.68</v>
      </c>
      <c r="L15" s="62" t="s">
        <v>88</v>
      </c>
      <c r="M15" s="63" t="s">
        <v>89</v>
      </c>
      <c r="N15" s="67" t="s">
        <v>86</v>
      </c>
      <c r="O15" s="65">
        <v>102063.48</v>
      </c>
      <c r="P15" s="66">
        <v>44293.665302581001</v>
      </c>
      <c r="Q15" s="15" t="s">
        <v>159</v>
      </c>
      <c r="R15" s="16" t="s">
        <v>163</v>
      </c>
      <c r="S15" s="19"/>
    </row>
    <row r="16" spans="1:22" ht="56.25" customHeight="1" x14ac:dyDescent="0.25">
      <c r="A16" s="54">
        <v>11</v>
      </c>
      <c r="B16" s="55" t="s">
        <v>90</v>
      </c>
      <c r="C16" s="56"/>
      <c r="D16" s="57">
        <v>44267.640972222202</v>
      </c>
      <c r="E16" s="56"/>
      <c r="F16" s="58" t="s">
        <v>155</v>
      </c>
      <c r="G16" s="59" t="s">
        <v>91</v>
      </c>
      <c r="H16" s="60"/>
      <c r="I16" s="60"/>
      <c r="J16" s="56"/>
      <c r="K16" s="61">
        <v>144015.69</v>
      </c>
      <c r="L16" s="62" t="s">
        <v>92</v>
      </c>
      <c r="M16" s="63" t="s">
        <v>93</v>
      </c>
      <c r="N16" s="67" t="s">
        <v>90</v>
      </c>
      <c r="O16" s="65">
        <v>121578.12</v>
      </c>
      <c r="P16" s="66">
        <v>44293.666745023103</v>
      </c>
      <c r="Q16" s="15" t="s">
        <v>159</v>
      </c>
      <c r="R16" s="16" t="s">
        <v>162</v>
      </c>
      <c r="S16" s="19"/>
    </row>
    <row r="17" spans="1:19" ht="56.25" customHeight="1" x14ac:dyDescent="0.25">
      <c r="A17" s="54">
        <v>12</v>
      </c>
      <c r="B17" s="55" t="s">
        <v>94</v>
      </c>
      <c r="C17" s="56"/>
      <c r="D17" s="57">
        <v>44271.6694444444</v>
      </c>
      <c r="E17" s="56"/>
      <c r="F17" s="58" t="s">
        <v>155</v>
      </c>
      <c r="G17" s="59" t="s">
        <v>95</v>
      </c>
      <c r="H17" s="60"/>
      <c r="I17" s="60"/>
      <c r="J17" s="56"/>
      <c r="K17" s="61">
        <v>13950</v>
      </c>
      <c r="L17" s="62" t="s">
        <v>96</v>
      </c>
      <c r="M17" s="63" t="s">
        <v>97</v>
      </c>
      <c r="N17" s="67" t="s">
        <v>94</v>
      </c>
      <c r="O17" s="65">
        <v>9507.44</v>
      </c>
      <c r="P17" s="66">
        <v>44349.675077743101</v>
      </c>
      <c r="Q17" s="15" t="s">
        <v>159</v>
      </c>
      <c r="R17" s="16" t="s">
        <v>163</v>
      </c>
      <c r="S17" s="19"/>
    </row>
    <row r="18" spans="1:19" ht="56.25" customHeight="1" x14ac:dyDescent="0.25">
      <c r="A18" s="54">
        <v>13</v>
      </c>
      <c r="B18" s="55" t="s">
        <v>98</v>
      </c>
      <c r="C18" s="56"/>
      <c r="D18" s="57">
        <v>44328.708333333299</v>
      </c>
      <c r="E18" s="56"/>
      <c r="F18" s="58" t="s">
        <v>155</v>
      </c>
      <c r="G18" s="59" t="s">
        <v>99</v>
      </c>
      <c r="H18" s="60"/>
      <c r="I18" s="60"/>
      <c r="J18" s="56"/>
      <c r="K18" s="61">
        <v>208583.7</v>
      </c>
      <c r="L18" s="62" t="s">
        <v>100</v>
      </c>
      <c r="M18" s="63" t="s">
        <v>101</v>
      </c>
      <c r="N18" s="67" t="s">
        <v>98</v>
      </c>
      <c r="O18" s="65">
        <v>208446.21</v>
      </c>
      <c r="P18" s="66">
        <v>44355.440761261598</v>
      </c>
      <c r="Q18" s="15" t="s">
        <v>159</v>
      </c>
      <c r="R18" s="16"/>
      <c r="S18" s="19"/>
    </row>
    <row r="19" spans="1:19" ht="56.25" customHeight="1" x14ac:dyDescent="0.25">
      <c r="A19" s="54">
        <v>14</v>
      </c>
      <c r="B19" s="68" t="s">
        <v>102</v>
      </c>
      <c r="C19" s="69"/>
      <c r="D19" s="57">
        <v>44329.6069444444</v>
      </c>
      <c r="E19" s="56"/>
      <c r="F19" s="58" t="s">
        <v>155</v>
      </c>
      <c r="G19" s="59" t="s">
        <v>103</v>
      </c>
      <c r="H19" s="60"/>
      <c r="I19" s="60"/>
      <c r="J19" s="56"/>
      <c r="K19" s="61">
        <v>390300</v>
      </c>
      <c r="L19" s="62" t="s">
        <v>104</v>
      </c>
      <c r="M19" s="63" t="s">
        <v>105</v>
      </c>
      <c r="N19" s="67" t="s">
        <v>102</v>
      </c>
      <c r="O19" s="65">
        <v>390300</v>
      </c>
      <c r="P19" s="66">
        <v>44355.450440821798</v>
      </c>
      <c r="Q19" s="15" t="s">
        <v>159</v>
      </c>
      <c r="R19" s="16"/>
      <c r="S19" s="19"/>
    </row>
    <row r="20" spans="1:19" ht="45" x14ac:dyDescent="0.25">
      <c r="A20" s="54">
        <v>15</v>
      </c>
      <c r="B20" s="55" t="s">
        <v>106</v>
      </c>
      <c r="C20" s="56"/>
      <c r="D20" s="57">
        <v>44335.688194444403</v>
      </c>
      <c r="E20" s="56"/>
      <c r="F20" s="58" t="s">
        <v>155</v>
      </c>
      <c r="G20" s="59" t="s">
        <v>107</v>
      </c>
      <c r="H20" s="60"/>
      <c r="I20" s="60"/>
      <c r="J20" s="56"/>
      <c r="K20" s="61">
        <v>601460</v>
      </c>
      <c r="L20" s="62" t="s">
        <v>56</v>
      </c>
      <c r="M20" s="63" t="s">
        <v>57</v>
      </c>
      <c r="N20" s="64" t="s">
        <v>106</v>
      </c>
      <c r="O20" s="65">
        <v>541286.43000000005</v>
      </c>
      <c r="P20" s="66">
        <v>44362.500463391203</v>
      </c>
      <c r="Q20" s="15" t="s">
        <v>161</v>
      </c>
      <c r="R20" s="16" t="s">
        <v>163</v>
      </c>
      <c r="S20" s="19"/>
    </row>
    <row r="21" spans="1:19" ht="56.25" customHeight="1" x14ac:dyDescent="0.25">
      <c r="A21" s="54">
        <v>16</v>
      </c>
      <c r="B21" s="55" t="s">
        <v>109</v>
      </c>
      <c r="C21" s="56"/>
      <c r="D21" s="57">
        <v>44403.720138888901</v>
      </c>
      <c r="E21" s="56"/>
      <c r="F21" s="58" t="s">
        <v>155</v>
      </c>
      <c r="G21" s="59" t="s">
        <v>108</v>
      </c>
      <c r="H21" s="60"/>
      <c r="I21" s="60"/>
      <c r="J21" s="56"/>
      <c r="K21" s="61">
        <v>295734.31</v>
      </c>
      <c r="L21" s="62" t="s">
        <v>110</v>
      </c>
      <c r="M21" s="63" t="s">
        <v>111</v>
      </c>
      <c r="N21" s="67" t="s">
        <v>109</v>
      </c>
      <c r="O21" s="65">
        <v>295472.33</v>
      </c>
      <c r="P21" s="66">
        <v>44428.605736805599</v>
      </c>
      <c r="Q21" s="15" t="s">
        <v>159</v>
      </c>
      <c r="R21" s="16"/>
      <c r="S21" s="19"/>
    </row>
    <row r="22" spans="1:19" ht="56.25" customHeight="1" x14ac:dyDescent="0.25">
      <c r="A22" s="54">
        <v>17</v>
      </c>
      <c r="B22" s="55" t="s">
        <v>112</v>
      </c>
      <c r="C22" s="56"/>
      <c r="D22" s="57">
        <v>44403.7277777778</v>
      </c>
      <c r="E22" s="56"/>
      <c r="F22" s="58" t="s">
        <v>155</v>
      </c>
      <c r="G22" s="59" t="s">
        <v>113</v>
      </c>
      <c r="H22" s="60"/>
      <c r="I22" s="60"/>
      <c r="J22" s="56"/>
      <c r="K22" s="61">
        <v>38176.33</v>
      </c>
      <c r="L22" s="62" t="s">
        <v>114</v>
      </c>
      <c r="M22" s="63" t="s">
        <v>115</v>
      </c>
      <c r="N22" s="67" t="s">
        <v>112</v>
      </c>
      <c r="O22" s="65">
        <v>38101.9</v>
      </c>
      <c r="P22" s="66">
        <v>44427.332009143502</v>
      </c>
      <c r="Q22" s="15" t="s">
        <v>159</v>
      </c>
      <c r="R22" s="16"/>
      <c r="S22" s="19"/>
    </row>
    <row r="23" spans="1:19" ht="56.25" customHeight="1" x14ac:dyDescent="0.25">
      <c r="A23" s="54">
        <v>18</v>
      </c>
      <c r="B23" s="55" t="s">
        <v>116</v>
      </c>
      <c r="C23" s="56"/>
      <c r="D23" s="57">
        <v>44427.379166666702</v>
      </c>
      <c r="E23" s="56"/>
      <c r="F23" s="58" t="s">
        <v>155</v>
      </c>
      <c r="G23" s="59" t="s">
        <v>117</v>
      </c>
      <c r="H23" s="60"/>
      <c r="I23" s="60"/>
      <c r="J23" s="56"/>
      <c r="K23" s="61">
        <v>25794.65</v>
      </c>
      <c r="L23" s="62" t="s">
        <v>118</v>
      </c>
      <c r="M23" s="63" t="s">
        <v>119</v>
      </c>
      <c r="N23" s="67" t="s">
        <v>116</v>
      </c>
      <c r="O23" s="65">
        <v>25742.799999999999</v>
      </c>
      <c r="P23" s="66">
        <v>44454.483490243103</v>
      </c>
      <c r="Q23" s="15" t="s">
        <v>159</v>
      </c>
      <c r="R23" s="16"/>
      <c r="S23" s="19"/>
    </row>
    <row r="24" spans="1:19" ht="56.25" customHeight="1" x14ac:dyDescent="0.25">
      <c r="A24" s="54">
        <v>19</v>
      </c>
      <c r="B24" s="55" t="s">
        <v>120</v>
      </c>
      <c r="C24" s="56"/>
      <c r="D24" s="57">
        <v>44434.618750000001</v>
      </c>
      <c r="E24" s="56"/>
      <c r="F24" s="58" t="s">
        <v>155</v>
      </c>
      <c r="G24" s="70" t="s">
        <v>121</v>
      </c>
      <c r="H24" s="60"/>
      <c r="I24" s="60"/>
      <c r="J24" s="56"/>
      <c r="K24" s="61">
        <v>146466.68</v>
      </c>
      <c r="L24" s="62" t="s">
        <v>122</v>
      </c>
      <c r="M24" s="63" t="s">
        <v>123</v>
      </c>
      <c r="N24" s="64" t="s">
        <v>120</v>
      </c>
      <c r="O24" s="65">
        <v>118638.14</v>
      </c>
      <c r="P24" s="66">
        <v>44460.522313807902</v>
      </c>
      <c r="Q24" s="15" t="s">
        <v>159</v>
      </c>
      <c r="R24" s="16"/>
      <c r="S24" s="19"/>
    </row>
    <row r="25" spans="1:19" ht="56.25" customHeight="1" x14ac:dyDescent="0.25">
      <c r="A25" s="54">
        <v>20</v>
      </c>
      <c r="B25" s="55" t="s">
        <v>124</v>
      </c>
      <c r="C25" s="56"/>
      <c r="D25" s="57">
        <v>44455.635416666701</v>
      </c>
      <c r="E25" s="56"/>
      <c r="F25" s="58" t="s">
        <v>155</v>
      </c>
      <c r="G25" s="59" t="s">
        <v>125</v>
      </c>
      <c r="H25" s="60"/>
      <c r="I25" s="60"/>
      <c r="J25" s="56"/>
      <c r="K25" s="61">
        <v>12259.93</v>
      </c>
      <c r="L25" s="62" t="s">
        <v>126</v>
      </c>
      <c r="M25" s="63" t="s">
        <v>127</v>
      </c>
      <c r="N25" s="67" t="s">
        <v>124</v>
      </c>
      <c r="O25" s="65">
        <v>12259.93</v>
      </c>
      <c r="P25" s="66">
        <v>44482.414018206</v>
      </c>
      <c r="Q25" s="15" t="s">
        <v>159</v>
      </c>
      <c r="R25" s="16"/>
      <c r="S25" s="19"/>
    </row>
    <row r="26" spans="1:19" ht="56.25" customHeight="1" x14ac:dyDescent="0.25">
      <c r="A26" s="54">
        <v>21</v>
      </c>
      <c r="B26" s="55" t="s">
        <v>128</v>
      </c>
      <c r="C26" s="56"/>
      <c r="D26" s="57">
        <v>44467.432638888902</v>
      </c>
      <c r="E26" s="56"/>
      <c r="F26" s="58" t="s">
        <v>155</v>
      </c>
      <c r="G26" s="59" t="s">
        <v>59</v>
      </c>
      <c r="H26" s="60"/>
      <c r="I26" s="60"/>
      <c r="J26" s="56"/>
      <c r="K26" s="61">
        <v>139029</v>
      </c>
      <c r="L26" s="62" t="s">
        <v>60</v>
      </c>
      <c r="M26" s="63" t="s">
        <v>61</v>
      </c>
      <c r="N26" s="67" t="s">
        <v>128</v>
      </c>
      <c r="O26" s="65">
        <v>139029</v>
      </c>
      <c r="P26" s="66">
        <v>44490.445930092603</v>
      </c>
      <c r="Q26" s="15" t="s">
        <v>159</v>
      </c>
      <c r="R26" s="16"/>
      <c r="S26" s="19"/>
    </row>
    <row r="27" spans="1:19" ht="56.25" customHeight="1" x14ac:dyDescent="0.25">
      <c r="A27" s="54">
        <v>22</v>
      </c>
      <c r="B27" s="55" t="s">
        <v>129</v>
      </c>
      <c r="C27" s="56"/>
      <c r="D27" s="57">
        <v>44467.474999999999</v>
      </c>
      <c r="E27" s="56"/>
      <c r="F27" s="58" t="s">
        <v>155</v>
      </c>
      <c r="G27" s="59" t="s">
        <v>130</v>
      </c>
      <c r="H27" s="60"/>
      <c r="I27" s="60"/>
      <c r="J27" s="56"/>
      <c r="K27" s="61">
        <v>13616.59</v>
      </c>
      <c r="L27" s="62" t="s">
        <v>131</v>
      </c>
      <c r="M27" s="63" t="s">
        <v>132</v>
      </c>
      <c r="N27" s="67" t="s">
        <v>129</v>
      </c>
      <c r="O27" s="65">
        <v>9646.35</v>
      </c>
      <c r="P27" s="66">
        <v>44497.622345370401</v>
      </c>
      <c r="Q27" s="15" t="s">
        <v>159</v>
      </c>
      <c r="R27" s="16"/>
      <c r="S27" s="19"/>
    </row>
    <row r="28" spans="1:19" ht="61.5" customHeight="1" x14ac:dyDescent="0.25">
      <c r="A28" s="54">
        <v>23</v>
      </c>
      <c r="B28" s="55" t="s">
        <v>133</v>
      </c>
      <c r="C28" s="56"/>
      <c r="D28" s="57">
        <v>44480.451388888898</v>
      </c>
      <c r="E28" s="56"/>
      <c r="F28" s="58" t="s">
        <v>155</v>
      </c>
      <c r="G28" s="59" t="s">
        <v>134</v>
      </c>
      <c r="H28" s="60"/>
      <c r="I28" s="60"/>
      <c r="J28" s="56"/>
      <c r="K28" s="61">
        <v>1183818</v>
      </c>
      <c r="L28" s="62" t="s">
        <v>135</v>
      </c>
      <c r="M28" s="63" t="s">
        <v>136</v>
      </c>
      <c r="N28" s="67" t="s">
        <v>133</v>
      </c>
      <c r="O28" s="65">
        <v>1183818</v>
      </c>
      <c r="P28" s="66">
        <v>44501.461243286998</v>
      </c>
      <c r="Q28" s="15" t="s">
        <v>159</v>
      </c>
      <c r="R28" s="16"/>
      <c r="S28" s="19"/>
    </row>
    <row r="29" spans="1:19" ht="56.25" customHeight="1" x14ac:dyDescent="0.25">
      <c r="A29" s="54">
        <v>24</v>
      </c>
      <c r="B29" s="55" t="s">
        <v>137</v>
      </c>
      <c r="C29" s="56"/>
      <c r="D29" s="57">
        <v>44481.667361111096</v>
      </c>
      <c r="E29" s="56"/>
      <c r="F29" s="58" t="s">
        <v>155</v>
      </c>
      <c r="G29" s="59" t="s">
        <v>113</v>
      </c>
      <c r="H29" s="60"/>
      <c r="I29" s="60"/>
      <c r="J29" s="56"/>
      <c r="K29" s="61">
        <v>17994.47</v>
      </c>
      <c r="L29" s="62" t="s">
        <v>138</v>
      </c>
      <c r="M29" s="63" t="s">
        <v>139</v>
      </c>
      <c r="N29" s="67" t="s">
        <v>137</v>
      </c>
      <c r="O29" s="65">
        <v>17907.57</v>
      </c>
      <c r="P29" s="66">
        <v>44508.590700844899</v>
      </c>
      <c r="Q29" s="15" t="s">
        <v>159</v>
      </c>
      <c r="R29" s="16"/>
      <c r="S29" s="19"/>
    </row>
    <row r="30" spans="1:19" ht="56.25" customHeight="1" x14ac:dyDescent="0.25">
      <c r="A30" s="54">
        <v>25</v>
      </c>
      <c r="B30" s="55" t="s">
        <v>140</v>
      </c>
      <c r="C30" s="56"/>
      <c r="D30" s="57">
        <v>44481.698611111096</v>
      </c>
      <c r="E30" s="56"/>
      <c r="F30" s="58" t="s">
        <v>155</v>
      </c>
      <c r="G30" s="59" t="s">
        <v>117</v>
      </c>
      <c r="H30" s="60"/>
      <c r="I30" s="60"/>
      <c r="J30" s="56"/>
      <c r="K30" s="61">
        <v>10879.3</v>
      </c>
      <c r="L30" s="62" t="s">
        <v>118</v>
      </c>
      <c r="M30" s="63" t="s">
        <v>119</v>
      </c>
      <c r="N30" s="67" t="s">
        <v>140</v>
      </c>
      <c r="O30" s="65">
        <v>10870.34</v>
      </c>
      <c r="P30" s="66">
        <v>44508.592278009302</v>
      </c>
      <c r="Q30" s="15" t="s">
        <v>159</v>
      </c>
      <c r="R30" s="16"/>
      <c r="S30" s="19"/>
    </row>
    <row r="31" spans="1:19" ht="56.25" customHeight="1" x14ac:dyDescent="0.25">
      <c r="A31" s="54">
        <v>26</v>
      </c>
      <c r="B31" s="55" t="s">
        <v>141</v>
      </c>
      <c r="C31" s="56"/>
      <c r="D31" s="57">
        <v>44488.632638888899</v>
      </c>
      <c r="E31" s="56"/>
      <c r="F31" s="58" t="s">
        <v>155</v>
      </c>
      <c r="G31" s="59" t="s">
        <v>142</v>
      </c>
      <c r="H31" s="60"/>
      <c r="I31" s="60"/>
      <c r="J31" s="56"/>
      <c r="K31" s="61">
        <v>33966.660000000003</v>
      </c>
      <c r="L31" s="62" t="s">
        <v>143</v>
      </c>
      <c r="M31" s="63" t="s">
        <v>144</v>
      </c>
      <c r="N31" s="67" t="s">
        <v>141</v>
      </c>
      <c r="O31" s="65">
        <v>33966.660000000003</v>
      </c>
      <c r="P31" s="66">
        <v>44510.503170451397</v>
      </c>
      <c r="Q31" s="15" t="s">
        <v>159</v>
      </c>
      <c r="R31" s="16"/>
      <c r="S31" s="19"/>
    </row>
    <row r="32" spans="1:19" ht="45" x14ac:dyDescent="0.25">
      <c r="A32" s="54">
        <v>27</v>
      </c>
      <c r="B32" s="55" t="s">
        <v>145</v>
      </c>
      <c r="C32" s="56"/>
      <c r="D32" s="57">
        <v>44498.594444444403</v>
      </c>
      <c r="E32" s="56"/>
      <c r="F32" s="58" t="s">
        <v>155</v>
      </c>
      <c r="G32" s="59" t="s">
        <v>146</v>
      </c>
      <c r="H32" s="60"/>
      <c r="I32" s="60"/>
      <c r="J32" s="56"/>
      <c r="K32" s="61">
        <v>80748.11</v>
      </c>
      <c r="L32" s="62" t="s">
        <v>147</v>
      </c>
      <c r="M32" s="63" t="s">
        <v>148</v>
      </c>
      <c r="N32" s="64" t="s">
        <v>145</v>
      </c>
      <c r="O32" s="65">
        <v>59349.88</v>
      </c>
      <c r="P32" s="66">
        <v>44530.6058011227</v>
      </c>
      <c r="Q32" s="15" t="s">
        <v>159</v>
      </c>
      <c r="R32" s="16"/>
      <c r="S32" s="19"/>
    </row>
    <row r="33" spans="1:19" ht="45" x14ac:dyDescent="0.25">
      <c r="A33" s="71">
        <v>28</v>
      </c>
      <c r="B33" s="72" t="s">
        <v>149</v>
      </c>
      <c r="C33" s="73"/>
      <c r="D33" s="74">
        <v>44517.652777777803</v>
      </c>
      <c r="E33" s="73"/>
      <c r="F33" s="75" t="s">
        <v>155</v>
      </c>
      <c r="G33" s="76" t="s">
        <v>150</v>
      </c>
      <c r="H33" s="77"/>
      <c r="I33" s="77"/>
      <c r="J33" s="73"/>
      <c r="K33" s="78">
        <v>49419.33</v>
      </c>
      <c r="L33" s="79" t="s">
        <v>151</v>
      </c>
      <c r="M33" s="80" t="s">
        <v>152</v>
      </c>
      <c r="N33" s="81" t="s">
        <v>149</v>
      </c>
      <c r="O33" s="82">
        <v>42006.39</v>
      </c>
      <c r="P33" s="83">
        <v>44544.731524571798</v>
      </c>
      <c r="Q33" s="84" t="s">
        <v>159</v>
      </c>
      <c r="R33" s="18"/>
      <c r="S33" s="19"/>
    </row>
    <row r="34" spans="1:19" s="17" customFormat="1" x14ac:dyDescent="0.25">
      <c r="A34" s="71">
        <v>29</v>
      </c>
      <c r="B34" s="72"/>
      <c r="C34" s="73"/>
      <c r="D34" s="74"/>
      <c r="E34" s="73"/>
      <c r="F34" s="75"/>
      <c r="G34" s="76" t="s">
        <v>165</v>
      </c>
      <c r="H34" s="77"/>
      <c r="I34" s="77"/>
      <c r="J34" s="73"/>
      <c r="K34" s="78">
        <v>612577.6</v>
      </c>
      <c r="L34" s="79"/>
      <c r="M34" s="80"/>
      <c r="N34" s="81"/>
      <c r="O34" s="82">
        <v>612577.6</v>
      </c>
      <c r="P34" s="83"/>
      <c r="Q34" s="84"/>
      <c r="R34" s="18"/>
      <c r="S34" s="19"/>
    </row>
    <row r="35" spans="1:19" s="17" customFormat="1" ht="36.75" customHeight="1" x14ac:dyDescent="0.25">
      <c r="A35" s="71">
        <v>30</v>
      </c>
      <c r="B35" s="72"/>
      <c r="C35" s="73"/>
      <c r="D35" s="74"/>
      <c r="E35" s="73"/>
      <c r="F35" s="75"/>
      <c r="G35" s="76" t="s">
        <v>166</v>
      </c>
      <c r="H35" s="77"/>
      <c r="I35" s="77"/>
      <c r="J35" s="73"/>
      <c r="K35" s="78">
        <v>61146</v>
      </c>
      <c r="L35" s="79"/>
      <c r="M35" s="80"/>
      <c r="N35" s="81"/>
      <c r="O35" s="82">
        <v>61146</v>
      </c>
      <c r="P35" s="83"/>
      <c r="Q35" s="84"/>
      <c r="R35" s="18"/>
      <c r="S35" s="19"/>
    </row>
    <row r="36" spans="1:19" s="17" customFormat="1" x14ac:dyDescent="0.25">
      <c r="A36" s="71">
        <v>31</v>
      </c>
      <c r="B36" s="72"/>
      <c r="C36" s="73"/>
      <c r="D36" s="74"/>
      <c r="E36" s="73"/>
      <c r="F36" s="75"/>
      <c r="G36" s="76" t="s">
        <v>167</v>
      </c>
      <c r="H36" s="77"/>
      <c r="I36" s="77"/>
      <c r="J36" s="73"/>
      <c r="K36" s="78">
        <v>300</v>
      </c>
      <c r="L36" s="79"/>
      <c r="M36" s="80"/>
      <c r="N36" s="81"/>
      <c r="O36" s="82">
        <v>300000</v>
      </c>
      <c r="P36" s="83"/>
      <c r="Q36" s="84"/>
      <c r="R36" s="18"/>
      <c r="S36" s="19"/>
    </row>
    <row r="37" spans="1:19" s="17" customFormat="1" x14ac:dyDescent="0.25">
      <c r="A37" s="71">
        <v>32</v>
      </c>
      <c r="B37" s="72"/>
      <c r="C37" s="73"/>
      <c r="D37" s="74"/>
      <c r="E37" s="73"/>
      <c r="F37" s="75"/>
      <c r="G37" s="76"/>
      <c r="H37" s="77"/>
      <c r="I37" s="77"/>
      <c r="J37" s="73"/>
      <c r="K37" s="78"/>
      <c r="L37" s="79"/>
      <c r="M37" s="80"/>
      <c r="N37" s="85" t="s">
        <v>168</v>
      </c>
      <c r="O37" s="82">
        <f>SUM(O8:O36)</f>
        <v>8129783.419999999</v>
      </c>
      <c r="P37" s="83"/>
      <c r="Q37" s="84"/>
      <c r="R37" s="18"/>
      <c r="S37" s="19"/>
    </row>
    <row r="38" spans="1:19" x14ac:dyDescent="0.25">
      <c r="A38" s="86"/>
      <c r="B38" s="87"/>
      <c r="C38" s="88"/>
      <c r="D38" s="89"/>
      <c r="E38" s="88"/>
      <c r="F38" s="90"/>
      <c r="G38" s="91"/>
      <c r="H38" s="88"/>
      <c r="I38" s="88"/>
      <c r="J38" s="88"/>
      <c r="K38" s="92"/>
      <c r="L38" s="93"/>
      <c r="M38" s="94"/>
      <c r="N38" s="95"/>
      <c r="O38" s="96"/>
      <c r="P38" s="97"/>
      <c r="Q38" s="98"/>
      <c r="R38" s="16"/>
      <c r="S38" s="19"/>
    </row>
  </sheetData>
  <autoFilter ref="A4:R38">
    <filterColumn colId="1" showButton="0"/>
    <filterColumn colId="3" showButton="0"/>
    <filterColumn colId="6" showButton="0"/>
    <filterColumn colId="7" showButton="0"/>
    <filterColumn colId="8" showButton="0"/>
  </autoFilter>
  <mergeCells count="111">
    <mergeCell ref="B36:C36"/>
    <mergeCell ref="D36:E36"/>
    <mergeCell ref="G36:J36"/>
    <mergeCell ref="B37:C37"/>
    <mergeCell ref="D37:E37"/>
    <mergeCell ref="G37:J37"/>
    <mergeCell ref="B34:C34"/>
    <mergeCell ref="D34:E34"/>
    <mergeCell ref="G34:J34"/>
    <mergeCell ref="B35:C35"/>
    <mergeCell ref="D35:E35"/>
    <mergeCell ref="G35:J35"/>
    <mergeCell ref="A4:A5"/>
    <mergeCell ref="F4:F5"/>
    <mergeCell ref="L4:L5"/>
    <mergeCell ref="M4:M5"/>
    <mergeCell ref="B32:C32"/>
    <mergeCell ref="D32:E32"/>
    <mergeCell ref="G32:J32"/>
    <mergeCell ref="B29:C29"/>
    <mergeCell ref="D29:E29"/>
    <mergeCell ref="G29:J29"/>
    <mergeCell ref="B30:C30"/>
    <mergeCell ref="D30:E30"/>
    <mergeCell ref="G30:J30"/>
    <mergeCell ref="B27:C27"/>
    <mergeCell ref="D27:E27"/>
    <mergeCell ref="G27:J27"/>
    <mergeCell ref="B25:C25"/>
    <mergeCell ref="D25:E25"/>
    <mergeCell ref="G25:J25"/>
    <mergeCell ref="B26:C26"/>
    <mergeCell ref="D26:E26"/>
    <mergeCell ref="G26:J26"/>
    <mergeCell ref="B23:C23"/>
    <mergeCell ref="D23:E23"/>
    <mergeCell ref="B33:C33"/>
    <mergeCell ref="D33:E33"/>
    <mergeCell ref="G33:J33"/>
    <mergeCell ref="B31:C31"/>
    <mergeCell ref="D31:E31"/>
    <mergeCell ref="G31:J31"/>
    <mergeCell ref="B28:C28"/>
    <mergeCell ref="D28:E28"/>
    <mergeCell ref="G28:J28"/>
    <mergeCell ref="G23:J23"/>
    <mergeCell ref="B24:C24"/>
    <mergeCell ref="D24:E24"/>
    <mergeCell ref="G24:J24"/>
    <mergeCell ref="B21:C21"/>
    <mergeCell ref="D21:E21"/>
    <mergeCell ref="G21:J21"/>
    <mergeCell ref="B22:C22"/>
    <mergeCell ref="D22:E22"/>
    <mergeCell ref="G22:J22"/>
    <mergeCell ref="B20:C20"/>
    <mergeCell ref="D20:E20"/>
    <mergeCell ref="G20:J20"/>
    <mergeCell ref="B18:C18"/>
    <mergeCell ref="D18:E18"/>
    <mergeCell ref="G18:J18"/>
    <mergeCell ref="B19:C19"/>
    <mergeCell ref="D19:E19"/>
    <mergeCell ref="G19:J19"/>
    <mergeCell ref="B17:C17"/>
    <mergeCell ref="D17:E17"/>
    <mergeCell ref="G17:J17"/>
    <mergeCell ref="B14:C14"/>
    <mergeCell ref="D14:E14"/>
    <mergeCell ref="G14:J14"/>
    <mergeCell ref="B15:C15"/>
    <mergeCell ref="D15:E15"/>
    <mergeCell ref="G15:J15"/>
    <mergeCell ref="B8:C8"/>
    <mergeCell ref="D8:E8"/>
    <mergeCell ref="G8:J8"/>
    <mergeCell ref="B9:C9"/>
    <mergeCell ref="D9:E9"/>
    <mergeCell ref="G9:J9"/>
    <mergeCell ref="B38:C38"/>
    <mergeCell ref="D38:E38"/>
    <mergeCell ref="G38:J38"/>
    <mergeCell ref="B12:C12"/>
    <mergeCell ref="D12:E12"/>
    <mergeCell ref="G12:J12"/>
    <mergeCell ref="B13:C13"/>
    <mergeCell ref="D13:E13"/>
    <mergeCell ref="G13:J13"/>
    <mergeCell ref="B10:C10"/>
    <mergeCell ref="D10:E10"/>
    <mergeCell ref="G10:J10"/>
    <mergeCell ref="B11:C11"/>
    <mergeCell ref="D11:E11"/>
    <mergeCell ref="G11:J11"/>
    <mergeCell ref="B16:C16"/>
    <mergeCell ref="D16:E16"/>
    <mergeCell ref="G16:J16"/>
    <mergeCell ref="R4:R5"/>
    <mergeCell ref="O4:O5"/>
    <mergeCell ref="P4:P5"/>
    <mergeCell ref="N4:N5"/>
    <mergeCell ref="K4:K5"/>
    <mergeCell ref="B4:C5"/>
    <mergeCell ref="D4:E5"/>
    <mergeCell ref="G4:J5"/>
    <mergeCell ref="B7:C7"/>
    <mergeCell ref="D7:E7"/>
    <mergeCell ref="G7:J7"/>
    <mergeCell ref="B6:C6"/>
    <mergeCell ref="D6:E6"/>
    <mergeCell ref="G6:J6"/>
  </mergeCells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</hyperlinks>
  <pageMargins left="0.25" right="0.25" top="0.75" bottom="0.75" header="0.3" footer="0.3"/>
  <pageSetup scale="52" fitToHeight="0" orientation="landscape" r:id="rId2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Статус</vt:lpstr>
      <vt:lpstr>Отрасли</vt:lpstr>
      <vt:lpstr>Преимущества</vt:lpstr>
      <vt:lpstr>Детализация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Хоршева Наталья Геннадьевна</dc:creator>
  <cp:lastModifiedBy>Елена Николаевна Табашева</cp:lastModifiedBy>
  <cp:lastPrinted>2022-03-22T11:20:54Z</cp:lastPrinted>
  <dcterms:created xsi:type="dcterms:W3CDTF">2022-01-18T08:37:12Z</dcterms:created>
  <dcterms:modified xsi:type="dcterms:W3CDTF">2022-07-08T08:01:07Z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